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iana.cunha\Desktop\Quadra Dunas 150\PRONTO\ATUALIZADO\PRONTO\"/>
    </mc:Choice>
  </mc:AlternateContent>
  <xr:revisionPtr revIDLastSave="0" documentId="13_ncr:1_{AAEBFD97-B87D-4563-8A7E-77567F474748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ORÇAMENTO!$A$7:$I$106</definedName>
    <definedName name="ACOMPANHAMENTO" hidden="1">IF(VALUE([1]MENU!$O$4)=2,"BM","PLE")</definedName>
    <definedName name="_xlnm.Print_Area" localSheetId="1">CRONOGRAMA!$A$1:$O$33</definedName>
    <definedName name="_xlnm.Print_Area" localSheetId="0">ORÇAMENTO!$A$1:$I$111</definedName>
    <definedName name="CRONO.MaxParc" hidden="1">[2]CRONO!$G1048576+[2]CRONO!A1</definedName>
    <definedName name="Import.DescLote" hidden="1">[3]DADOS!$F$17</definedName>
    <definedName name="ORÇAMENTO.BancoRef" hidden="1">ORÇAMENTO!#REF!</definedName>
    <definedName name="ORÇAMENTO.CustoUnitario" hidden="1">ROUND(ORÇAMENTO!$O1,15-13*ORÇAMENTO!#REF!)</definedName>
    <definedName name="ORÇAMENTO.PrecoUnitarioLicitado" hidden="1">ORÇAMENTO!$AF1</definedName>
    <definedName name="REFERENCIA.Descricao" hidden="1">IF(ISNUMBER(ORÇAMENTO!$Z1),OFFSET(INDIRECT(ORÇAMENTO.BancoRef),ORÇAMENTO!$Z1-1,3,1),ORÇAMENTO!$Z1)</definedName>
    <definedName name="REFERENCIA.Unidade" hidden="1">IF(ISNUMBER(ORÇAMENTO!$Z1),OFFSET(INDIRECT(ORÇAMENTO.BancoRef),ORÇAMENTO!$Z1-1,4,1),"-")</definedName>
    <definedName name="SomaAgrup" hidden="1">SUMIF(OFFSET(ORÇAMENTO!$C1,1,0,ORÇAMENTO!$D1),"S",OFFSET(ORÇAMENTO!A1,1,0,ORÇAMENTO!$D1))</definedName>
    <definedName name="TIPOORCAMENTO" hidden="1">IF(VALUE([4]MENU!$O$3)=2,"Licitado","Proposto")</definedName>
    <definedName name="_xlnm.Print_Titles" localSheetId="0">ORÇAMENTO!$1:$7</definedName>
    <definedName name="VTOTAL1" hidden="1">ROUND(ORÇAMENTO!$N1*ORÇAMENTO!$Q1,15-13*ORÇAMENTO!#REF!)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A11" i="2" l="1"/>
  <c r="B11" i="2"/>
  <c r="A2" i="2" l="1"/>
  <c r="A1" i="2"/>
</calcChain>
</file>

<file path=xl/sharedStrings.xml><?xml version="1.0" encoding="utf-8"?>
<sst xmlns="http://schemas.openxmlformats.org/spreadsheetml/2006/main" count="201" uniqueCount="135">
  <si>
    <t>ADMINISTRAÇÃO LOCAL</t>
  </si>
  <si>
    <t>1.</t>
  </si>
  <si>
    <t>1.1.</t>
  </si>
  <si>
    <t>M2</t>
  </si>
  <si>
    <t>UNID.</t>
  </si>
  <si>
    <t>M3</t>
  </si>
  <si>
    <t>ITEM</t>
  </si>
  <si>
    <t>CÓDIGO</t>
  </si>
  <si>
    <t>DESCRIÇÃO</t>
  </si>
  <si>
    <t>QTDE.</t>
  </si>
  <si>
    <t>PLACA DE OBRA EM CHAPA DE ACO GALVANIZADO</t>
  </si>
  <si>
    <t>CRONOGRAMA FÍSICO-FINANCEIRO</t>
  </si>
  <si>
    <t>Item</t>
  </si>
  <si>
    <t>Descrição</t>
  </si>
  <si>
    <t/>
  </si>
  <si>
    <t>Valor (R$)</t>
  </si>
  <si>
    <t>% Período:</t>
  </si>
  <si>
    <t>%:</t>
  </si>
  <si>
    <t>Investimento:</t>
  </si>
  <si>
    <t>Parcelas/Meses</t>
  </si>
  <si>
    <t>RESPONSÁVEL PELA PROPOSTA</t>
  </si>
  <si>
    <t>UNIDADE</t>
  </si>
  <si>
    <t>1.2.</t>
  </si>
  <si>
    <t>Custo Unitário (sem BDI) (R$)</t>
  </si>
  <si>
    <t>Preço Unitário (com BDI) (R$)</t>
  </si>
  <si>
    <t>Preço Total
(R$)</t>
  </si>
  <si>
    <t>1.3.</t>
  </si>
  <si>
    <t>1.4.</t>
  </si>
  <si>
    <t>1.5.</t>
  </si>
  <si>
    <t>1.6.</t>
  </si>
  <si>
    <t>1.7.</t>
  </si>
  <si>
    <t>1.8.</t>
  </si>
  <si>
    <t>97914</t>
  </si>
  <si>
    <t>TRANSPORTE COM CAMINHÃO BASCULANTE DE 6 M³, EM VIA URBANA PAVIMENTADA, DMT ATÉ 30 KM (UNIDADE: M3XKM). AF_07/2020</t>
  </si>
  <si>
    <t>M3XKM</t>
  </si>
  <si>
    <t>M</t>
  </si>
  <si>
    <t>COMP-12</t>
  </si>
  <si>
    <t xml:space="preserve">M3    </t>
  </si>
  <si>
    <t>BDI
(%)</t>
  </si>
  <si>
    <t>PREFEITURA MUNICIPAL DE PELOTAS</t>
  </si>
  <si>
    <t>SECRETARIA DE PLANEJAMENTO E GESTÃO - SEPLAG</t>
  </si>
  <si>
    <t>-</t>
  </si>
  <si>
    <t xml:space="preserve">BDI1: </t>
  </si>
  <si>
    <t>MOBILIÁRIO</t>
  </si>
  <si>
    <t>1.6.1.</t>
  </si>
  <si>
    <t>1.6.2.</t>
  </si>
  <si>
    <t>96622</t>
  </si>
  <si>
    <t>88489</t>
  </si>
  <si>
    <t>COMP-15</t>
  </si>
  <si>
    <t>LASTRO COM MATERIAL GRANULAR, APLICADO EM PISOS OU LAJES SOBRE SOLO, ESPESSURA DE *5 CM*. AF_08/2017</t>
  </si>
  <si>
    <t>APLICAÇÃO MANUAL DE PINTURA COM TINTA LÁTEX ACRÍLICA EM PAREDES, DUAS DEMÃOS. AF_06/2014</t>
  </si>
  <si>
    <t>99814</t>
  </si>
  <si>
    <t>LIMPEZA DE SUPERFÍCIE COM JATO DE ALTA PRESSÃO. AF_04/2019</t>
  </si>
  <si>
    <t>BDI2:</t>
  </si>
  <si>
    <t>1.1.0.1.</t>
  </si>
  <si>
    <t>1.2.0.1.</t>
  </si>
  <si>
    <t>1.3.0.1.</t>
  </si>
  <si>
    <t>1.3.0.2.</t>
  </si>
  <si>
    <t>1.3.0.3.</t>
  </si>
  <si>
    <t>1.3.0.4.</t>
  </si>
  <si>
    <t>1.3.0.5.</t>
  </si>
  <si>
    <t>1.3.0.6.</t>
  </si>
  <si>
    <t>1.3.0.7.</t>
  </si>
  <si>
    <t>1.3.0.8.</t>
  </si>
  <si>
    <t>1.3.0.9.</t>
  </si>
  <si>
    <t>1.3.0.10.</t>
  </si>
  <si>
    <t>1.3.0.11.</t>
  </si>
  <si>
    <t>1.4.0.1.</t>
  </si>
  <si>
    <t>1.4.0.2.</t>
  </si>
  <si>
    <t>1.4.0.3.</t>
  </si>
  <si>
    <t>1.5.0.1.</t>
  </si>
  <si>
    <t>1.5.0.2.</t>
  </si>
  <si>
    <t>1.5.0.3.</t>
  </si>
  <si>
    <t>1.5.0.4.</t>
  </si>
  <si>
    <t>1.6.1.1.</t>
  </si>
  <si>
    <t>1.6.1.2.</t>
  </si>
  <si>
    <t>1.6.1.3.</t>
  </si>
  <si>
    <t>1.6.1.4.</t>
  </si>
  <si>
    <t>1.6.1.5.</t>
  </si>
  <si>
    <t>1.6.2.1.</t>
  </si>
  <si>
    <t>1.7.0.1.</t>
  </si>
  <si>
    <t>1.7.0.2.</t>
  </si>
  <si>
    <t>1.8.0.1.</t>
  </si>
  <si>
    <t>REVITALIZAÇÃO DA QUADRA DE ESPORTES - BAIRRO DUNAS</t>
  </si>
  <si>
    <t>COMP-55</t>
  </si>
  <si>
    <t>SERVIÇOS INICIAIS</t>
  </si>
  <si>
    <t>COMP-17</t>
  </si>
  <si>
    <t>QUADRA POLIESPORTIVA</t>
  </si>
  <si>
    <t>98525</t>
  </si>
  <si>
    <t>100577</t>
  </si>
  <si>
    <t>93358</t>
  </si>
  <si>
    <t>102688</t>
  </si>
  <si>
    <t>370</t>
  </si>
  <si>
    <t>102362</t>
  </si>
  <si>
    <t>CT007</t>
  </si>
  <si>
    <t>PINTURA ARQUIBANCADA</t>
  </si>
  <si>
    <t>102491</t>
  </si>
  <si>
    <t>FECHAMENTO DA VALA EXISTENTE PARA ACESSO SECUNDÁRIO</t>
  </si>
  <si>
    <t>7762</t>
  </si>
  <si>
    <t>92811</t>
  </si>
  <si>
    <t>94315</t>
  </si>
  <si>
    <t>PASSEIOS</t>
  </si>
  <si>
    <t>CALÇADA AO REDOR DA QUADRA</t>
  </si>
  <si>
    <t>96624</t>
  </si>
  <si>
    <t>91786</t>
  </si>
  <si>
    <t>RECUPERAÇÃO DO PISO EXISTENTE - PISO CIMENTADO - 2CM</t>
  </si>
  <si>
    <t>98679</t>
  </si>
  <si>
    <t>COMP-70</t>
  </si>
  <si>
    <t>COMP-71</t>
  </si>
  <si>
    <t>LIMPEZA E ARREMATES FINAIS</t>
  </si>
  <si>
    <t>ADMINISTRAÇÃO LOCAL - MÃO DE OBRA E CANTEIRO - QUADRA DUNAS</t>
  </si>
  <si>
    <t>LIMPEZA MECANIZADA DE CAMADA VEGETAL, VEGETAÇÃO E PEQUENAS ÁRVORES (DIÂMETRO DE TRONCO MENOR QUE 0,20 M), COM TRATOR DE ESTEIRAS.AF_05/2018</t>
  </si>
  <si>
    <t>REGULARIZAÇÃO E COMPACTAÇÃO DE SUBLEITO DE SOLO PREDOMINANTEMENTE ARENOSO. AF_11/2019</t>
  </si>
  <si>
    <t>ESCAVAÇÃO MANUAL DE VALA COM PROFUNDIDADE MENOR OU IGUAL A 1,30 M. AF_02/2021</t>
  </si>
  <si>
    <t>DRENO ESPINHA DE PEIXE (SEÇÃO (0,40 X 0,40 M), COM TUBO DE PEAD CORRUGADO PERFURADO, DN 100 MM, ENCHIMENTO COM AREIA, INCLUSIVE CONEXÕES. AF_07/2021</t>
  </si>
  <si>
    <t>AREIA MEDIA - POSTO JAZIDA/FORNECEDOR (RETIRADO NA JAZIDA, SEM TRANSPORTE)</t>
  </si>
  <si>
    <t>ALAMBRADO PARA QUADRA POLIESPORTIVA, ESTRUTURADO POR TUBOS DE ACO GALVANIZADO, (MONTANTES COM DIAMETRO 2", TRAVESSAS E ESCORAS COM DIÂMETRO 1 ¼), COM TELA DE ARAME GALVANIZADO, FIO 14 BWG E MALHA QUADRADA 5X5CM (EXCETO MURETA). AF_03/2021</t>
  </si>
  <si>
    <t>TRAVES OFICIAIS FUTEBOL DE CAMPO 7,32X2,20 COM REDE MALHA 15X15CM</t>
  </si>
  <si>
    <t>PINTURA DE PISO COM TINTA ACRÍLICA, APLICAÇÃO MANUAL, 2 DEMÃOS, INCLUSO FUNDO PREPARADOR. AF_05/2021</t>
  </si>
  <si>
    <t>TUBO DE CONCRETO ARMADO PARA AGUAS PLUVIAIS, CLASSE PA-2, COM ENCAIXE PONTA E BOLSA, DIAMETRO NOMINAL DE 600 MM</t>
  </si>
  <si>
    <t>ASSENTAMENTO DE TUBO DE CONCRETO PARA REDES COLETORAS DE ÁGUAS PLUVIAIS, DIÂMETRO DE 600 MM, JUNTA RÍGIDA, INSTALADO EM LOCAL COM BAIXO NÍVEL DE INTERFERÊNCIAS (NÃO INCLUI FORNECIMENTO). AF_12/2015</t>
  </si>
  <si>
    <t>ATERRO MECANIZADO DE VALA COM RETROESCAVADEIRA (CAPACIDADE DA CAÇAMBA DA RETRO: 0,26 M³ / POTÊNCIA: 88 HP), LARGURA ATÉ 0,8 M, PROFUNDIDADE ATÉ 1,5 M, COM SOLO ARGILO-ARENOSO. AF_05/2016</t>
  </si>
  <si>
    <t>EXECUÇÃO DE PASSEIO EM CONCRETO - ESPESSURA 7CM - , MOLDADO IN LOCO, USINADO, ACABAMENTO CONVENCIONAL, NÃO ARMADO - BASE 94993 SINAPI</t>
  </si>
  <si>
    <t>LASTRO COM MATERIAL GRANULAR (PEDRA BRITADA N.2), APLICADO EM PISOS OU LAJES SOBRE SOLO, ESPESSURA DE *10 CM*. AF_08/2017</t>
  </si>
  <si>
    <t>(COMPOSIÇÃO REPRESENTATIVA) DO SERVIÇO DE INSTALAÇÃO TUBOS DE PVC, SOLDÁVEL, ÁGUA FRIA, DN 32 MM (INSTALADO EM RAMAL, SUB-RAMAL, RAMAL DE DISTRIBUIÇÃO OU PRUMADA), INCLUSIVE CONEXÕES, CORTES E FIXAÇÕES, PARA PRÉDIOS. AF_10/2015</t>
  </si>
  <si>
    <t>PISO CIMENTADO, TRAÇO 1:3 (CIMENTO E AREIA), ACABAMENTO LISO, ESPESSURA 2,0 CM, PREPARO MECÂNICO DA ARGAMASSA. AF_09/2020</t>
  </si>
  <si>
    <t>INSTALAÇÃO DE LIXEIRA COM ESTRUTURA EM TUBOS E CHAPAS DE AÇO GALVANIZADO, COM PINTURA EPÓXI NA COR CINZA GRAFITE E REVESTIMENTO EM MADEIRA TRATADA TRATADA (PADRÃO CALÇADÃO)</t>
  </si>
  <si>
    <t>INSTALAÇÃO DE BICICLETÁRIO COMPOSTO POR 5 BARRAS DE AÇO GALVANIZADO, COM PINTURA ELETROSTÁTICA A PÓ NA COR CINZA GRAFITE (PADRÃO CALÇADÃO)</t>
  </si>
  <si>
    <t>LIMPEZA FINAL DE OBRA</t>
  </si>
  <si>
    <t>CJ</t>
  </si>
  <si>
    <t xml:space="preserve">M     </t>
  </si>
  <si>
    <t>Un</t>
  </si>
  <si>
    <t>Identificação do projeto: REVITALIZAÇÃO QUADRA DUNAS</t>
  </si>
  <si>
    <t>Tipo de intervenção: REQUALIFICAÇÃO DA QUADRA, PASSEIO DE CONCRETO, MOBILIÁRIO URBANO, PINTURA ARQUIBANCADA E AJUSTES NOS ACESSOS.</t>
  </si>
  <si>
    <t>Endereço: AVENIDA ULYSSES SILVEIRA GUIMARÃES ENTRE RUA JOÃO CAVALHEIRO DA CUNHA E RUA TITO BORGES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</si>
</sst>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#,##0.00_ ;[Red]\-#,##0.00\ "/>
    <numFmt numFmtId="167" formatCode="&quot;R$&quot;\ #,##0.00;[Red]&quot;R$&quot;\ #,##0.00"/>
    <numFmt numFmtId="168" formatCode="0.0%"/>
    <numFmt numFmtId="169" formatCode="0\.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b/>
      <sz val="8"/>
      <color theme="1"/>
      <name val="Spranq eco sans"/>
      <family val="2"/>
    </font>
    <font>
      <sz val="9"/>
      <name val="Spranq eco sans"/>
      <family val="2"/>
    </font>
    <font>
      <b/>
      <sz val="9"/>
      <color theme="1"/>
      <name val="Spranq eco sans"/>
      <family val="2"/>
    </font>
    <font>
      <sz val="9"/>
      <color theme="1"/>
      <name val="Spranq eco sans"/>
      <family val="2"/>
    </font>
    <font>
      <b/>
      <sz val="9"/>
      <name val="Spranq eco sans"/>
      <family val="2"/>
    </font>
    <font>
      <b/>
      <sz val="12"/>
      <color theme="1"/>
      <name val="Spranq eco sans"/>
      <family val="2"/>
    </font>
    <font>
      <sz val="12"/>
      <color theme="1"/>
      <name val="Spranq eco sans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9">
    <xf numFmtId="0" fontId="0" fillId="0" borderId="0" xfId="0"/>
    <xf numFmtId="0" fontId="20" fillId="17" borderId="0" xfId="0" applyFont="1" applyFill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0" fontId="20" fillId="17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43" fontId="20" fillId="17" borderId="17" xfId="436" applyFont="1" applyFill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0" fillId="0" borderId="0" xfId="0" applyFont="1" applyBorder="1"/>
    <xf numFmtId="44" fontId="20" fillId="0" borderId="24" xfId="437" applyFont="1" applyBorder="1"/>
    <xf numFmtId="0" fontId="21" fillId="0" borderId="2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20" borderId="19" xfId="0" applyFont="1" applyFill="1" applyBorder="1"/>
    <xf numFmtId="0" fontId="21" fillId="20" borderId="30" xfId="0" applyFont="1" applyFill="1" applyBorder="1"/>
    <xf numFmtId="0" fontId="21" fillId="20" borderId="29" xfId="0" applyFont="1" applyFill="1" applyBorder="1"/>
    <xf numFmtId="0" fontId="21" fillId="20" borderId="20" xfId="0" applyFont="1" applyFill="1" applyBorder="1" applyAlignment="1">
      <alignment horizontal="center"/>
    </xf>
    <xf numFmtId="0" fontId="21" fillId="20" borderId="21" xfId="0" applyFont="1" applyFill="1" applyBorder="1" applyAlignment="1">
      <alignment horizontal="center"/>
    </xf>
    <xf numFmtId="0" fontId="20" fillId="17" borderId="17" xfId="0" applyFont="1" applyFill="1" applyBorder="1" applyAlignment="1">
      <alignment vertical="center" wrapText="1"/>
    </xf>
    <xf numFmtId="44" fontId="20" fillId="0" borderId="33" xfId="437" applyFont="1" applyBorder="1"/>
    <xf numFmtId="0" fontId="20" fillId="0" borderId="14" xfId="0" applyFont="1" applyBorder="1"/>
    <xf numFmtId="44" fontId="20" fillId="0" borderId="26" xfId="437" applyFont="1" applyBorder="1"/>
    <xf numFmtId="43" fontId="20" fillId="17" borderId="18" xfId="436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167" fontId="22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center"/>
    </xf>
    <xf numFmtId="167" fontId="24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167" fontId="23" fillId="0" borderId="0" xfId="0" applyNumberFormat="1" applyFont="1" applyFill="1" applyAlignment="1">
      <alignment vertical="center"/>
    </xf>
    <xf numFmtId="166" fontId="23" fillId="0" borderId="0" xfId="0" applyNumberFormat="1" applyFont="1" applyFill="1" applyAlignment="1">
      <alignment vertical="center"/>
    </xf>
    <xf numFmtId="0" fontId="24" fillId="0" borderId="10" xfId="0" applyFont="1" applyFill="1" applyBorder="1" applyAlignment="1">
      <alignment horizontal="left" vertical="center" wrapText="1"/>
    </xf>
    <xf numFmtId="0" fontId="22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0" xfId="180" applyNumberFormat="1" applyFont="1" applyFill="1" applyBorder="1" applyAlignment="1" applyProtection="1">
      <alignment horizontal="center" vertical="center" wrapText="1"/>
      <protection locked="0"/>
    </xf>
    <xf numFmtId="43" fontId="22" fillId="0" borderId="10" xfId="436" applyNumberFormat="1" applyFont="1" applyFill="1" applyBorder="1" applyAlignment="1" applyProtection="1">
      <alignment vertical="center" shrinkToFit="1"/>
    </xf>
    <xf numFmtId="44" fontId="24" fillId="0" borderId="10" xfId="436" applyNumberFormat="1" applyFont="1" applyFill="1" applyBorder="1" applyAlignment="1">
      <alignment horizontal="center" vertical="center"/>
    </xf>
    <xf numFmtId="44" fontId="24" fillId="0" borderId="10" xfId="436" applyNumberFormat="1" applyFont="1" applyFill="1" applyBorder="1" applyAlignment="1">
      <alignment vertical="center"/>
    </xf>
    <xf numFmtId="43" fontId="24" fillId="0" borderId="0" xfId="436" applyFont="1" applyFill="1" applyAlignment="1">
      <alignment horizontal="center" vertical="center"/>
    </xf>
    <xf numFmtId="43" fontId="24" fillId="0" borderId="0" xfId="436" applyFont="1" applyFill="1" applyAlignment="1">
      <alignment vertical="center"/>
    </xf>
    <xf numFmtId="10" fontId="24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vertical="center"/>
    </xf>
    <xf numFmtId="167" fontId="27" fillId="0" borderId="0" xfId="0" applyNumberFormat="1" applyFont="1" applyFill="1" applyAlignment="1">
      <alignment vertical="center"/>
    </xf>
    <xf numFmtId="0" fontId="21" fillId="20" borderId="30" xfId="0" applyFont="1" applyFill="1" applyBorder="1" applyAlignment="1">
      <alignment horizontal="center"/>
    </xf>
    <xf numFmtId="0" fontId="20" fillId="0" borderId="10" xfId="0" applyFont="1" applyBorder="1"/>
    <xf numFmtId="0" fontId="20" fillId="0" borderId="23" xfId="0" applyFont="1" applyBorder="1"/>
    <xf numFmtId="168" fontId="20" fillId="0" borderId="10" xfId="1" applyNumberFormat="1" applyFont="1" applyFill="1" applyBorder="1" applyAlignment="1">
      <alignment horizontal="center"/>
    </xf>
    <xf numFmtId="168" fontId="20" fillId="0" borderId="22" xfId="1" applyNumberFormat="1" applyFont="1" applyBorder="1" applyAlignment="1">
      <alignment horizontal="center"/>
    </xf>
    <xf numFmtId="168" fontId="20" fillId="0" borderId="32" xfId="1" applyNumberFormat="1" applyFont="1" applyBorder="1" applyAlignment="1">
      <alignment horizontal="center"/>
    </xf>
    <xf numFmtId="168" fontId="20" fillId="0" borderId="31" xfId="1" applyNumberFormat="1" applyFont="1" applyBorder="1" applyAlignment="1">
      <alignment horizontal="center"/>
    </xf>
    <xf numFmtId="44" fontId="23" fillId="0" borderId="10" xfId="436" applyNumberFormat="1" applyFont="1" applyFill="1" applyBorder="1" applyAlignment="1">
      <alignment horizontal="center" vertical="center"/>
    </xf>
    <xf numFmtId="44" fontId="23" fillId="0" borderId="10" xfId="436" applyNumberFormat="1" applyFont="1" applyFill="1" applyBorder="1" applyAlignment="1">
      <alignment vertical="center"/>
    </xf>
    <xf numFmtId="44" fontId="23" fillId="0" borderId="10" xfId="0" applyNumberFormat="1" applyFont="1" applyFill="1" applyBorder="1" applyAlignment="1">
      <alignment vertical="center"/>
    </xf>
    <xf numFmtId="49" fontId="22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0" xfId="180" applyFont="1" applyFill="1" applyBorder="1" applyAlignment="1" applyProtection="1">
      <alignment horizontal="center" vertical="center" wrapText="1"/>
      <protection locked="0"/>
    </xf>
    <xf numFmtId="43" fontId="23" fillId="0" borderId="10" xfId="436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left" vertical="center" wrapText="1"/>
    </xf>
    <xf numFmtId="43" fontId="22" fillId="17" borderId="10" xfId="436" applyFont="1" applyFill="1" applyBorder="1" applyAlignment="1">
      <alignment vertical="center"/>
    </xf>
    <xf numFmtId="0" fontId="22" fillId="17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horizontal="left" vertical="center" wrapText="1"/>
    </xf>
    <xf numFmtId="0" fontId="23" fillId="19" borderId="10" xfId="0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 wrapText="1"/>
    </xf>
    <xf numFmtId="0" fontId="25" fillId="19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44" fontId="22" fillId="0" borderId="10" xfId="0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vertical="center"/>
    </xf>
    <xf numFmtId="43" fontId="24" fillId="0" borderId="10" xfId="436" applyFont="1" applyFill="1" applyBorder="1" applyAlignment="1">
      <alignment vertical="center"/>
    </xf>
    <xf numFmtId="43" fontId="24" fillId="0" borderId="10" xfId="436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0" fontId="22" fillId="0" borderId="10" xfId="2" applyFont="1" applyFill="1" applyBorder="1" applyAlignment="1" applyProtection="1">
      <alignment horizontal="left" vertical="center" wrapText="1"/>
      <protection locked="0"/>
    </xf>
    <xf numFmtId="43" fontId="22" fillId="0" borderId="10" xfId="436" applyFont="1" applyFill="1" applyBorder="1" applyAlignment="1">
      <alignment vertical="center" shrinkToFit="1"/>
    </xf>
    <xf numFmtId="44" fontId="24" fillId="0" borderId="10" xfId="0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43" fontId="24" fillId="0" borderId="10" xfId="436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 wrapText="1"/>
    </xf>
    <xf numFmtId="43" fontId="24" fillId="0" borderId="0" xfId="436" applyFont="1" applyFill="1" applyBorder="1" applyAlignment="1">
      <alignment vertical="center"/>
    </xf>
    <xf numFmtId="43" fontId="24" fillId="0" borderId="0" xfId="436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0" fillId="0" borderId="10" xfId="0" applyFont="1" applyBorder="1" applyAlignment="1">
      <alignment horizontal="center"/>
    </xf>
    <xf numFmtId="0" fontId="23" fillId="19" borderId="1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43" fontId="20" fillId="17" borderId="0" xfId="436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43" fontId="25" fillId="0" borderId="10" xfId="436" applyFont="1" applyFill="1" applyBorder="1" applyAlignment="1">
      <alignment vertical="center" shrinkToFit="1"/>
    </xf>
    <xf numFmtId="0" fontId="24" fillId="20" borderId="10" xfId="0" applyFont="1" applyFill="1" applyBorder="1" applyAlignment="1">
      <alignment vertical="center" wrapText="1"/>
    </xf>
    <xf numFmtId="0" fontId="24" fillId="20" borderId="10" xfId="0" applyFont="1" applyFill="1" applyBorder="1" applyAlignment="1">
      <alignment horizontal="left" vertical="center" wrapText="1"/>
    </xf>
    <xf numFmtId="0" fontId="24" fillId="20" borderId="10" xfId="0" applyFont="1" applyFill="1" applyBorder="1" applyAlignment="1">
      <alignment horizontal="center" vertical="center" wrapText="1"/>
    </xf>
    <xf numFmtId="43" fontId="24" fillId="20" borderId="10" xfId="436" applyFont="1" applyFill="1" applyBorder="1" applyAlignment="1">
      <alignment horizontal="center" vertical="center" wrapText="1"/>
    </xf>
    <xf numFmtId="43" fontId="23" fillId="20" borderId="10" xfId="436" applyFont="1" applyFill="1" applyBorder="1" applyAlignment="1">
      <alignment horizontal="center" vertical="center" wrapText="1"/>
    </xf>
    <xf numFmtId="0" fontId="25" fillId="2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19" borderId="10" xfId="0" applyFont="1" applyFill="1" applyBorder="1" applyAlignment="1">
      <alignment horizontal="center" vertical="center" wrapText="1"/>
    </xf>
    <xf numFmtId="43" fontId="24" fillId="19" borderId="10" xfId="436" applyFont="1" applyFill="1" applyBorder="1" applyAlignment="1">
      <alignment horizontal="center" vertical="center" wrapText="1"/>
    </xf>
    <xf numFmtId="0" fontId="20" fillId="0" borderId="34" xfId="0" applyFont="1" applyBorder="1" applyAlignment="1">
      <alignment horizontal="center"/>
    </xf>
    <xf numFmtId="168" fontId="20" fillId="0" borderId="34" xfId="1" applyNumberFormat="1" applyFont="1" applyFill="1" applyBorder="1" applyAlignment="1">
      <alignment horizontal="center"/>
    </xf>
    <xf numFmtId="0" fontId="21" fillId="0" borderId="25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10" fontId="21" fillId="0" borderId="19" xfId="0" applyNumberFormat="1" applyFont="1" applyBorder="1" applyAlignment="1">
      <alignment horizontal="center" vertical="center"/>
    </xf>
    <xf numFmtId="10" fontId="21" fillId="0" borderId="20" xfId="0" applyNumberFormat="1" applyFont="1" applyBorder="1" applyAlignment="1">
      <alignment horizontal="center" vertical="center"/>
    </xf>
    <xf numFmtId="10" fontId="21" fillId="0" borderId="30" xfId="0" applyNumberFormat="1" applyFont="1" applyBorder="1" applyAlignment="1">
      <alignment horizontal="center" vertical="center"/>
    </xf>
    <xf numFmtId="10" fontId="21" fillId="0" borderId="21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68" fontId="20" fillId="0" borderId="10" xfId="1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/>
    </xf>
    <xf numFmtId="0" fontId="22" fillId="17" borderId="10" xfId="0" applyFont="1" applyFill="1" applyBorder="1" applyAlignment="1">
      <alignment horizontal="left" vertical="center" wrapText="1"/>
    </xf>
    <xf numFmtId="0" fontId="22" fillId="17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0" fillId="17" borderId="14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16" xfId="0" applyFont="1" applyFill="1" applyBorder="1" applyAlignment="1">
      <alignment horizontal="center" vertical="center"/>
    </xf>
    <xf numFmtId="0" fontId="20" fillId="17" borderId="17" xfId="0" applyFont="1" applyFill="1" applyBorder="1" applyAlignment="1">
      <alignment horizontal="center" vertical="center"/>
    </xf>
    <xf numFmtId="0" fontId="21" fillId="18" borderId="14" xfId="0" applyFont="1" applyFill="1" applyBorder="1" applyAlignment="1">
      <alignment horizontal="center" vertical="center"/>
    </xf>
    <xf numFmtId="0" fontId="21" fillId="18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1" fillId="18" borderId="16" xfId="0" applyFont="1" applyFill="1" applyBorder="1" applyAlignment="1">
      <alignment horizontal="center" vertical="center"/>
    </xf>
    <xf numFmtId="0" fontId="21" fillId="18" borderId="17" xfId="0" applyFont="1" applyFill="1" applyBorder="1" applyAlignment="1">
      <alignment horizontal="center" vertical="center"/>
    </xf>
    <xf numFmtId="0" fontId="0" fillId="0" borderId="17" xfId="0" applyBorder="1" applyAlignment="1"/>
    <xf numFmtId="0" fontId="26" fillId="0" borderId="14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20" fillId="17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0" fillId="17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" fillId="0" borderId="37" xfId="0" applyFont="1" applyBorder="1" applyAlignment="1">
      <alignment vertical="center" wrapText="1" shrinkToFit="1"/>
    </xf>
    <xf numFmtId="49" fontId="2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Fill="1" applyBorder="1" applyAlignment="1" applyProtection="1">
      <alignment horizontal="left" vertical="center" wrapText="1"/>
      <protection locked="0"/>
    </xf>
    <xf numFmtId="0" fontId="2" fillId="20" borderId="37" xfId="0" applyFont="1" applyFill="1" applyBorder="1" applyAlignment="1">
      <alignment vertical="center" wrapText="1" shrinkToFit="1"/>
    </xf>
    <xf numFmtId="49" fontId="2" fillId="20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20" borderId="38" xfId="0" applyFont="1" applyFill="1" applyBorder="1" applyAlignment="1" applyProtection="1">
      <alignment horizontal="left" vertical="center" wrapText="1"/>
      <protection locked="0"/>
    </xf>
    <xf numFmtId="44" fontId="24" fillId="20" borderId="10" xfId="436" applyNumberFormat="1" applyFont="1" applyFill="1" applyBorder="1" applyAlignment="1">
      <alignment horizontal="center" vertical="center"/>
    </xf>
    <xf numFmtId="44" fontId="24" fillId="20" borderId="10" xfId="436" applyNumberFormat="1" applyFont="1" applyFill="1" applyBorder="1" applyAlignment="1">
      <alignment vertical="center"/>
    </xf>
    <xf numFmtId="44" fontId="22" fillId="20" borderId="10" xfId="0" applyNumberFormat="1" applyFont="1" applyFill="1" applyBorder="1" applyAlignment="1">
      <alignment vertical="center"/>
    </xf>
    <xf numFmtId="0" fontId="24" fillId="20" borderId="0" xfId="0" applyFont="1" applyFill="1" applyAlignment="1">
      <alignment vertical="center"/>
    </xf>
    <xf numFmtId="167" fontId="24" fillId="20" borderId="0" xfId="0" applyNumberFormat="1" applyFont="1" applyFill="1" applyAlignment="1">
      <alignment vertical="center"/>
    </xf>
    <xf numFmtId="166" fontId="23" fillId="20" borderId="0" xfId="0" applyNumberFormat="1" applyFont="1" applyFill="1" applyAlignment="1">
      <alignment vertical="center"/>
    </xf>
    <xf numFmtId="44" fontId="23" fillId="20" borderId="10" xfId="436" applyNumberFormat="1" applyFont="1" applyFill="1" applyBorder="1" applyAlignment="1">
      <alignment horizontal="center" vertical="center"/>
    </xf>
    <xf numFmtId="44" fontId="23" fillId="20" borderId="10" xfId="436" applyNumberFormat="1" applyFont="1" applyFill="1" applyBorder="1" applyAlignment="1">
      <alignment vertical="center"/>
    </xf>
    <xf numFmtId="44" fontId="23" fillId="20" borderId="10" xfId="0" applyNumberFormat="1" applyFont="1" applyFill="1" applyBorder="1" applyAlignment="1">
      <alignment vertical="center"/>
    </xf>
    <xf numFmtId="0" fontId="23" fillId="20" borderId="0" xfId="0" applyFont="1" applyFill="1" applyAlignment="1">
      <alignment vertical="center"/>
    </xf>
    <xf numFmtId="167" fontId="23" fillId="20" borderId="0" xfId="0" applyNumberFormat="1" applyFont="1" applyFill="1" applyAlignment="1">
      <alignment vertical="center"/>
    </xf>
    <xf numFmtId="0" fontId="2" fillId="0" borderId="38" xfId="0" applyFont="1" applyFill="1" applyBorder="1" applyAlignment="1" applyProtection="1">
      <alignment horizontal="center" vertical="center" wrapText="1"/>
      <protection locked="0"/>
    </xf>
    <xf numFmtId="0" fontId="2" fillId="20" borderId="38" xfId="0" applyFont="1" applyFill="1" applyBorder="1" applyAlignment="1" applyProtection="1">
      <alignment horizontal="center" vertical="center" wrapText="1"/>
      <protection locked="0"/>
    </xf>
    <xf numFmtId="165" fontId="2" fillId="0" borderId="38" xfId="436" applyNumberFormat="1" applyFont="1" applyBorder="1" applyAlignment="1">
      <alignment horizontal="center" vertical="center" shrinkToFit="1"/>
    </xf>
    <xf numFmtId="165" fontId="2" fillId="20" borderId="38" xfId="436" applyNumberFormat="1" applyFont="1" applyFill="1" applyBorder="1" applyAlignment="1">
      <alignment horizontal="center" vertical="center" shrinkToFit="1"/>
    </xf>
    <xf numFmtId="10" fontId="28" fillId="0" borderId="39" xfId="67" applyNumberFormat="1" applyFont="1" applyBorder="1" applyAlignment="1">
      <alignment horizontal="left"/>
    </xf>
    <xf numFmtId="0" fontId="28" fillId="0" borderId="40" xfId="67" applyFont="1" applyBorder="1"/>
    <xf numFmtId="0" fontId="29" fillId="0" borderId="40" xfId="67" applyFont="1" applyBorder="1"/>
    <xf numFmtId="0" fontId="21" fillId="0" borderId="11" xfId="0" applyFont="1" applyBorder="1" applyAlignment="1">
      <alignment vertical="center"/>
    </xf>
    <xf numFmtId="169" fontId="28" fillId="0" borderId="10" xfId="67" applyNumberFormat="1" applyFont="1" applyBorder="1" applyAlignment="1">
      <alignment horizontal="left"/>
    </xf>
    <xf numFmtId="10" fontId="28" fillId="0" borderId="10" xfId="67" applyNumberFormat="1" applyFont="1" applyBorder="1" applyAlignment="1">
      <alignment horizontal="left"/>
    </xf>
    <xf numFmtId="0" fontId="28" fillId="0" borderId="10" xfId="67" applyFont="1" applyBorder="1"/>
    <xf numFmtId="0" fontId="20" fillId="0" borderId="35" xfId="0" applyFont="1" applyBorder="1" applyAlignment="1">
      <alignment horizontal="center"/>
    </xf>
    <xf numFmtId="0" fontId="20" fillId="0" borderId="36" xfId="0" applyFont="1" applyBorder="1" applyAlignment="1">
      <alignment horizontal="center"/>
    </xf>
    <xf numFmtId="0" fontId="29" fillId="0" borderId="35" xfId="67" applyFont="1" applyBorder="1" applyAlignment="1">
      <alignment horizontal="center"/>
    </xf>
    <xf numFmtId="0" fontId="29" fillId="0" borderId="36" xfId="67" applyFont="1" applyBorder="1" applyAlignment="1">
      <alignment horizontal="center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6010000}"/>
    <cellStyle name="Separador de milhares 2 3" xfId="164" xr:uid="{00000000-0005-0000-0000-000067010000}"/>
    <cellStyle name="Separador de milhares 2 4" xfId="248" xr:uid="{00000000-0005-0000-0000-000068010000}"/>
    <cellStyle name="Separador de milhares 2 5" xfId="326" xr:uid="{00000000-0005-0000-0000-000069010000}"/>
    <cellStyle name="Separador de milhares 2 6" xfId="411" xr:uid="{00000000-0005-0000-0000-00006A010000}"/>
    <cellStyle name="Separador de milhares 5" xfId="325" xr:uid="{00000000-0005-0000-0000-00006B010000}"/>
    <cellStyle name="Separador de milhares 6" xfId="410" xr:uid="{00000000-0005-0000-0000-00006C010000}"/>
    <cellStyle name="Texto de Aviso 2" xfId="75" xr:uid="{00000000-0005-0000-0000-00006D010000}"/>
    <cellStyle name="Texto de Aviso 2 2" xfId="76" xr:uid="{00000000-0005-0000-0000-00006E010000}"/>
    <cellStyle name="Texto de Aviso 2 3" xfId="166" xr:uid="{00000000-0005-0000-0000-00006F010000}"/>
    <cellStyle name="Texto de Aviso 2 4" xfId="250" xr:uid="{00000000-0005-0000-0000-000070010000}"/>
    <cellStyle name="Texto de Aviso 2 5" xfId="328" xr:uid="{00000000-0005-0000-0000-000071010000}"/>
    <cellStyle name="Texto de Aviso 2 6" xfId="413" xr:uid="{00000000-0005-0000-0000-000072010000}"/>
    <cellStyle name="Texto de Aviso 3" xfId="165" xr:uid="{00000000-0005-0000-0000-000073010000}"/>
    <cellStyle name="Texto de Aviso 4" xfId="249" xr:uid="{00000000-0005-0000-0000-000074010000}"/>
    <cellStyle name="Texto de Aviso 5" xfId="327" xr:uid="{00000000-0005-0000-0000-000075010000}"/>
    <cellStyle name="Texto de Aviso 6" xfId="412" xr:uid="{00000000-0005-0000-0000-000076010000}"/>
    <cellStyle name="Texto Explicativo 2" xfId="77" xr:uid="{00000000-0005-0000-0000-000077010000}"/>
    <cellStyle name="Texto Explicativo 2 2" xfId="78" xr:uid="{00000000-0005-0000-0000-000078010000}"/>
    <cellStyle name="Texto Explicativo 2 3" xfId="168" xr:uid="{00000000-0005-0000-0000-000079010000}"/>
    <cellStyle name="Texto Explicativo 2 4" xfId="252" xr:uid="{00000000-0005-0000-0000-00007A010000}"/>
    <cellStyle name="Texto Explicativo 2 5" xfId="330" xr:uid="{00000000-0005-0000-0000-00007B010000}"/>
    <cellStyle name="Texto Explicativo 2 6" xfId="415" xr:uid="{00000000-0005-0000-0000-00007C010000}"/>
    <cellStyle name="Texto Explicativo 3" xfId="167" xr:uid="{00000000-0005-0000-0000-00007D010000}"/>
    <cellStyle name="Texto Explicativo 4" xfId="251" xr:uid="{00000000-0005-0000-0000-00007E010000}"/>
    <cellStyle name="Texto Explicativo 5" xfId="329" xr:uid="{00000000-0005-0000-0000-00007F010000}"/>
    <cellStyle name="Texto Explicativo 6" xfId="414" xr:uid="{00000000-0005-0000-0000-000080010000}"/>
    <cellStyle name="Título 1 2" xfId="79" xr:uid="{00000000-0005-0000-0000-000081010000}"/>
    <cellStyle name="Título 1 2 2" xfId="80" xr:uid="{00000000-0005-0000-0000-000082010000}"/>
    <cellStyle name="Título 1 2 3" xfId="170" xr:uid="{00000000-0005-0000-0000-000083010000}"/>
    <cellStyle name="Título 1 2 4" xfId="254" xr:uid="{00000000-0005-0000-0000-000084010000}"/>
    <cellStyle name="Título 1 2 5" xfId="332" xr:uid="{00000000-0005-0000-0000-000085010000}"/>
    <cellStyle name="Título 1 2 6" xfId="417" xr:uid="{00000000-0005-0000-0000-000086010000}"/>
    <cellStyle name="Título 1 3" xfId="169" xr:uid="{00000000-0005-0000-0000-000087010000}"/>
    <cellStyle name="Título 1 4" xfId="253" xr:uid="{00000000-0005-0000-0000-000088010000}"/>
    <cellStyle name="Título 1 5" xfId="331" xr:uid="{00000000-0005-0000-0000-000089010000}"/>
    <cellStyle name="Título 1 6" xfId="416" xr:uid="{00000000-0005-0000-0000-00008A010000}"/>
    <cellStyle name="Título 2 2" xfId="81" xr:uid="{00000000-0005-0000-0000-00008B010000}"/>
    <cellStyle name="Título 2 2 2" xfId="82" xr:uid="{00000000-0005-0000-0000-00008C010000}"/>
    <cellStyle name="Título 2 2 3" xfId="172" xr:uid="{00000000-0005-0000-0000-00008D010000}"/>
    <cellStyle name="Título 2 2 4" xfId="256" xr:uid="{00000000-0005-0000-0000-00008E010000}"/>
    <cellStyle name="Título 2 2 5" xfId="334" xr:uid="{00000000-0005-0000-0000-00008F010000}"/>
    <cellStyle name="Título 2 2 6" xfId="419" xr:uid="{00000000-0005-0000-0000-000090010000}"/>
    <cellStyle name="Título 2 3" xfId="171" xr:uid="{00000000-0005-0000-0000-000091010000}"/>
    <cellStyle name="Título 2 4" xfId="255" xr:uid="{00000000-0005-0000-0000-000092010000}"/>
    <cellStyle name="Título 2 5" xfId="333" xr:uid="{00000000-0005-0000-0000-000093010000}"/>
    <cellStyle name="Título 2 6" xfId="418" xr:uid="{00000000-0005-0000-0000-000094010000}"/>
    <cellStyle name="Título 3 2" xfId="83" xr:uid="{00000000-0005-0000-0000-000095010000}"/>
    <cellStyle name="Título 3 2 2" xfId="84" xr:uid="{00000000-0005-0000-0000-000096010000}"/>
    <cellStyle name="Título 3 2 3" xfId="174" xr:uid="{00000000-0005-0000-0000-000097010000}"/>
    <cellStyle name="Título 3 2 4" xfId="258" xr:uid="{00000000-0005-0000-0000-000098010000}"/>
    <cellStyle name="Título 3 2 5" xfId="336" xr:uid="{00000000-0005-0000-0000-000099010000}"/>
    <cellStyle name="Título 3 2 6" xfId="421" xr:uid="{00000000-0005-0000-0000-00009A010000}"/>
    <cellStyle name="Título 3 3" xfId="173" xr:uid="{00000000-0005-0000-0000-00009B010000}"/>
    <cellStyle name="Título 3 4" xfId="257" xr:uid="{00000000-0005-0000-0000-00009C010000}"/>
    <cellStyle name="Título 3 5" xfId="335" xr:uid="{00000000-0005-0000-0000-00009D010000}"/>
    <cellStyle name="Título 3 6" xfId="420" xr:uid="{00000000-0005-0000-0000-00009E010000}"/>
    <cellStyle name="Título 4 2" xfId="85" xr:uid="{00000000-0005-0000-0000-00009F010000}"/>
    <cellStyle name="Título 4 2 2" xfId="86" xr:uid="{00000000-0005-0000-0000-0000A0010000}"/>
    <cellStyle name="Título 4 2 3" xfId="176" xr:uid="{00000000-0005-0000-0000-0000A1010000}"/>
    <cellStyle name="Título 4 2 4" xfId="260" xr:uid="{00000000-0005-0000-0000-0000A2010000}"/>
    <cellStyle name="Título 4 2 5" xfId="338" xr:uid="{00000000-0005-0000-0000-0000A3010000}"/>
    <cellStyle name="Título 4 2 6" xfId="423" xr:uid="{00000000-0005-0000-0000-0000A4010000}"/>
    <cellStyle name="Título 4 3" xfId="175" xr:uid="{00000000-0005-0000-0000-0000A5010000}"/>
    <cellStyle name="Título 4 4" xfId="259" xr:uid="{00000000-0005-0000-0000-0000A6010000}"/>
    <cellStyle name="Título 4 5" xfId="337" xr:uid="{00000000-0005-0000-0000-0000A7010000}"/>
    <cellStyle name="Título 4 6" xfId="422" xr:uid="{00000000-0005-0000-0000-0000A8010000}"/>
    <cellStyle name="Título 5" xfId="87" xr:uid="{00000000-0005-0000-0000-0000A9010000}"/>
    <cellStyle name="Total 2" xfId="88" xr:uid="{00000000-0005-0000-0000-0000AA010000}"/>
    <cellStyle name="Total 2 2" xfId="89" xr:uid="{00000000-0005-0000-0000-0000AB010000}"/>
    <cellStyle name="Total 2 3" xfId="179" xr:uid="{00000000-0005-0000-0000-0000AC010000}"/>
    <cellStyle name="Total 2 4" xfId="263" xr:uid="{00000000-0005-0000-0000-0000AD010000}"/>
    <cellStyle name="Total 2 5" xfId="340" xr:uid="{00000000-0005-0000-0000-0000AE010000}"/>
    <cellStyle name="Total 2 6" xfId="425" xr:uid="{00000000-0005-0000-0000-0000AF010000}"/>
    <cellStyle name="Total 3" xfId="178" xr:uid="{00000000-0005-0000-0000-0000B0010000}"/>
    <cellStyle name="Total 4" xfId="262" xr:uid="{00000000-0005-0000-0000-0000B1010000}"/>
    <cellStyle name="Total 5" xfId="339" xr:uid="{00000000-0005-0000-0000-0000B2010000}"/>
    <cellStyle name="Total 6" xfId="424" xr:uid="{00000000-0005-0000-0000-0000B3010000}"/>
    <cellStyle name="Vírgula" xfId="436" builtinId="3"/>
    <cellStyle name="Vírgula 2" xfId="90" xr:uid="{00000000-0005-0000-0000-0000B5010000}"/>
  </cellStyles>
  <dxfs count="253"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386715</xdr:colOff>
      <xdr:row>2</xdr:row>
      <xdr:rowOff>61051</xdr:rowOff>
    </xdr:from>
    <xdr:to>
      <xdr:col>1</xdr:col>
      <xdr:colOff>335281</xdr:colOff>
      <xdr:row>5</xdr:row>
      <xdr:rowOff>133348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6715" y="716371"/>
          <a:ext cx="794386" cy="94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209550</xdr:rowOff>
    </xdr:from>
    <xdr:to>
      <xdr:col>1</xdr:col>
      <xdr:colOff>914400</xdr:colOff>
      <xdr:row>4</xdr:row>
      <xdr:rowOff>182880</xdr:rowOff>
    </xdr:to>
    <xdr:pic>
      <xdr:nvPicPr>
        <xdr:cNvPr id="4" name="Imagem 3" descr="Brasão Pelotas.png">
          <a:extLst>
            <a:ext uri="{FF2B5EF4-FFF2-40B4-BE49-F238E27FC236}">
              <a16:creationId xmlns:a16="http://schemas.microsoft.com/office/drawing/2014/main" id="{82FE0453-B4B4-4982-B95F-53587FC0D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650" y="209550"/>
          <a:ext cx="1057275" cy="12687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_OR&#199;AMENT&#193;RIA_ESPORTES%20BARONES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CICLOVIA%20-%20OUT2019\Volume%20III%20-%20Documenta&#231;&#227;o%20T&#233;cnica%20e%20financeira\1_Planilha%20Multipla\LEOPA-CICL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&#225;rio/Desktop/PRA&#199;AS_EMENDAS%20IMPOSITIVAS/Emendas%20Impositivas_completo/unificado/PLANILHA_MULTIPLA_PRA&#199;AS_UNIFICA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FINISA%20-%20OUT2019\OR&#199;A\Or&#231;2019\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_ORÇAMENTÁRIA_ESPORTES "/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>
        <row r="4">
          <cell r="O4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7">
          <cell r="F17" t="str">
            <v>REQUALIFICAÇÃO 8 PRAÇAS - PELOTAS 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L111"/>
  <sheetViews>
    <sheetView view="pageBreakPreview" zoomScaleNormal="100" zoomScaleSheetLayoutView="100" workbookViewId="0">
      <selection activeCell="I48" sqref="A1:I48"/>
    </sheetView>
  </sheetViews>
  <sheetFormatPr defaultColWidth="9.140625" defaultRowHeight="12" outlineLevelRow="1" x14ac:dyDescent="0.25"/>
  <cols>
    <col min="1" max="1" width="12.28515625" style="27" customWidth="1"/>
    <col min="2" max="2" width="11.140625" style="41" customWidth="1"/>
    <col min="3" max="3" width="68.7109375" style="86" customWidth="1"/>
    <col min="4" max="4" width="9.28515625" style="27" customWidth="1"/>
    <col min="5" max="5" width="10.28515625" style="39" customWidth="1"/>
    <col min="6" max="6" width="15.140625" style="38" customWidth="1"/>
    <col min="7" max="7" width="7.7109375" style="38" customWidth="1"/>
    <col min="8" max="8" width="15.140625" style="39" customWidth="1"/>
    <col min="9" max="9" width="11.28515625" style="25" customWidth="1"/>
    <col min="10" max="10" width="11.28515625" style="27" customWidth="1"/>
    <col min="11" max="11" width="11.28515625" style="28" customWidth="1"/>
    <col min="12" max="12" width="16.85546875" style="27" customWidth="1"/>
    <col min="13" max="16384" width="9.140625" style="27"/>
  </cols>
  <sheetData>
    <row r="1" spans="1:12" s="42" customFormat="1" ht="26.1" customHeight="1" x14ac:dyDescent="0.25">
      <c r="A1" s="108" t="s">
        <v>39</v>
      </c>
      <c r="B1" s="108"/>
      <c r="C1" s="108"/>
      <c r="D1" s="108"/>
      <c r="E1" s="108"/>
      <c r="F1" s="108"/>
      <c r="G1" s="108"/>
      <c r="H1" s="108"/>
      <c r="I1" s="108"/>
      <c r="K1" s="43"/>
    </row>
    <row r="2" spans="1:12" s="42" customFormat="1" ht="26.1" customHeight="1" x14ac:dyDescent="0.25">
      <c r="A2" s="109" t="s">
        <v>40</v>
      </c>
      <c r="B2" s="109"/>
      <c r="C2" s="109"/>
      <c r="D2" s="109"/>
      <c r="E2" s="109"/>
      <c r="F2" s="109"/>
      <c r="G2" s="109"/>
      <c r="H2" s="109"/>
      <c r="I2" s="109"/>
      <c r="K2" s="43"/>
    </row>
    <row r="3" spans="1:12" s="25" customFormat="1" ht="26.1" customHeight="1" x14ac:dyDescent="0.25">
      <c r="A3" s="111"/>
      <c r="B3" s="111"/>
      <c r="C3" s="110" t="s">
        <v>132</v>
      </c>
      <c r="D3" s="110"/>
      <c r="E3" s="110"/>
      <c r="F3" s="110"/>
      <c r="G3" s="110"/>
      <c r="H3" s="110"/>
      <c r="I3" s="110"/>
      <c r="K3" s="26"/>
    </row>
    <row r="4" spans="1:12" s="25" customFormat="1" ht="26.1" customHeight="1" x14ac:dyDescent="0.25">
      <c r="A4" s="111"/>
      <c r="B4" s="111"/>
      <c r="C4" s="110" t="s">
        <v>134</v>
      </c>
      <c r="D4" s="110"/>
      <c r="E4" s="110"/>
      <c r="F4" s="110"/>
      <c r="G4" s="57"/>
      <c r="H4" s="58"/>
      <c r="I4" s="59"/>
      <c r="K4" s="26"/>
    </row>
    <row r="5" spans="1:12" s="25" customFormat="1" ht="17.25" customHeight="1" x14ac:dyDescent="0.25">
      <c r="A5" s="111"/>
      <c r="B5" s="111"/>
      <c r="C5" s="110" t="s">
        <v>133</v>
      </c>
      <c r="D5" s="110"/>
      <c r="E5" s="110"/>
      <c r="F5" s="110"/>
      <c r="G5" s="57"/>
      <c r="H5" s="58"/>
      <c r="I5" s="59"/>
      <c r="K5" s="26"/>
    </row>
    <row r="6" spans="1:12" s="25" customFormat="1" ht="17.25" customHeight="1" x14ac:dyDescent="0.25">
      <c r="A6" s="111"/>
      <c r="B6" s="111"/>
      <c r="C6" s="110"/>
      <c r="D6" s="110"/>
      <c r="E6" s="110"/>
      <c r="F6" s="110"/>
      <c r="G6" s="57"/>
      <c r="H6" s="58" t="s">
        <v>42</v>
      </c>
      <c r="I6" s="58" t="s">
        <v>53</v>
      </c>
      <c r="K6" s="26"/>
    </row>
    <row r="7" spans="1:12" s="29" customFormat="1" ht="36" x14ac:dyDescent="0.25">
      <c r="A7" s="60" t="s">
        <v>6</v>
      </c>
      <c r="B7" s="61" t="s">
        <v>7</v>
      </c>
      <c r="C7" s="83" t="s">
        <v>8</v>
      </c>
      <c r="D7" s="62" t="s">
        <v>4</v>
      </c>
      <c r="E7" s="63" t="s">
        <v>9</v>
      </c>
      <c r="F7" s="64" t="s">
        <v>23</v>
      </c>
      <c r="G7" s="64" t="s">
        <v>38</v>
      </c>
      <c r="H7" s="64" t="s">
        <v>24</v>
      </c>
      <c r="I7" s="65" t="s">
        <v>25</v>
      </c>
      <c r="K7" s="30"/>
    </row>
    <row r="8" spans="1:12" s="29" customFormat="1" x14ac:dyDescent="0.25">
      <c r="A8" s="95" t="s">
        <v>1</v>
      </c>
      <c r="B8" s="96"/>
      <c r="C8" s="96" t="s">
        <v>83</v>
      </c>
      <c r="D8" s="95"/>
      <c r="E8" s="96"/>
      <c r="F8" s="96"/>
      <c r="G8" s="64"/>
      <c r="H8" s="64"/>
      <c r="I8" s="65"/>
      <c r="K8" s="30"/>
    </row>
    <row r="9" spans="1:12" s="29" customFormat="1" x14ac:dyDescent="0.25">
      <c r="A9" s="90" t="s">
        <v>2</v>
      </c>
      <c r="B9" s="91"/>
      <c r="C9" s="91" t="s">
        <v>0</v>
      </c>
      <c r="D9" s="90"/>
      <c r="E9" s="91"/>
      <c r="F9" s="91"/>
      <c r="G9" s="92"/>
      <c r="H9" s="92"/>
      <c r="I9" s="93"/>
      <c r="K9" s="30"/>
    </row>
    <row r="10" spans="1:12" s="29" customFormat="1" ht="13.9" customHeight="1" x14ac:dyDescent="0.25">
      <c r="A10" s="137" t="s">
        <v>54</v>
      </c>
      <c r="B10" s="138" t="s">
        <v>84</v>
      </c>
      <c r="C10" s="139" t="s">
        <v>110</v>
      </c>
      <c r="D10" s="154" t="s">
        <v>21</v>
      </c>
      <c r="E10" s="156">
        <v>1</v>
      </c>
      <c r="F10" s="76"/>
      <c r="G10" s="56"/>
      <c r="H10" s="56"/>
      <c r="I10" s="66"/>
      <c r="K10" s="30"/>
    </row>
    <row r="11" spans="1:12" ht="12.75" outlineLevel="1" x14ac:dyDescent="0.25">
      <c r="A11" s="137" t="s">
        <v>22</v>
      </c>
      <c r="B11" s="138"/>
      <c r="C11" s="137" t="s">
        <v>85</v>
      </c>
      <c r="D11" s="154" t="s">
        <v>41</v>
      </c>
      <c r="E11" s="156">
        <v>0</v>
      </c>
      <c r="F11" s="36"/>
      <c r="G11" s="36"/>
      <c r="H11" s="37"/>
      <c r="I11" s="67"/>
      <c r="L11" s="31"/>
    </row>
    <row r="12" spans="1:12" s="29" customFormat="1" ht="12.75" x14ac:dyDescent="0.25">
      <c r="A12" s="137" t="s">
        <v>55</v>
      </c>
      <c r="B12" s="138" t="s">
        <v>86</v>
      </c>
      <c r="C12" s="139" t="s">
        <v>10</v>
      </c>
      <c r="D12" s="154" t="s">
        <v>3</v>
      </c>
      <c r="E12" s="156">
        <v>2.88</v>
      </c>
      <c r="F12" s="36"/>
      <c r="G12" s="36"/>
      <c r="H12" s="37"/>
      <c r="I12" s="67"/>
      <c r="K12" s="30"/>
    </row>
    <row r="13" spans="1:12" s="146" customFormat="1" ht="12.75" outlineLevel="1" x14ac:dyDescent="0.25">
      <c r="A13" s="140" t="s">
        <v>26</v>
      </c>
      <c r="B13" s="141"/>
      <c r="C13" s="142" t="s">
        <v>87</v>
      </c>
      <c r="D13" s="155" t="s">
        <v>41</v>
      </c>
      <c r="E13" s="157">
        <v>0</v>
      </c>
      <c r="F13" s="143"/>
      <c r="G13" s="143"/>
      <c r="H13" s="144"/>
      <c r="I13" s="145"/>
      <c r="K13" s="147"/>
      <c r="L13" s="148"/>
    </row>
    <row r="14" spans="1:12" ht="38.25" outlineLevel="1" x14ac:dyDescent="0.25">
      <c r="A14" s="137" t="s">
        <v>56</v>
      </c>
      <c r="B14" s="138" t="s">
        <v>88</v>
      </c>
      <c r="C14" s="139" t="s">
        <v>111</v>
      </c>
      <c r="D14" s="154" t="s">
        <v>3</v>
      </c>
      <c r="E14" s="156">
        <v>1866.03</v>
      </c>
      <c r="F14" s="36"/>
      <c r="G14" s="36"/>
      <c r="H14" s="37"/>
      <c r="I14" s="67"/>
      <c r="L14" s="31"/>
    </row>
    <row r="15" spans="1:12" s="29" customFormat="1" ht="25.5" x14ac:dyDescent="0.25">
      <c r="A15" s="137" t="s">
        <v>57</v>
      </c>
      <c r="B15" s="138" t="s">
        <v>32</v>
      </c>
      <c r="C15" s="139" t="s">
        <v>33</v>
      </c>
      <c r="D15" s="154" t="s">
        <v>34</v>
      </c>
      <c r="E15" s="156">
        <v>356.4</v>
      </c>
      <c r="F15" s="76"/>
      <c r="G15" s="56"/>
      <c r="H15" s="56"/>
      <c r="I15" s="66"/>
      <c r="K15" s="30"/>
    </row>
    <row r="16" spans="1:12" ht="25.5" outlineLevel="1" x14ac:dyDescent="0.25">
      <c r="A16" s="137" t="s">
        <v>58</v>
      </c>
      <c r="B16" s="138" t="s">
        <v>89</v>
      </c>
      <c r="C16" s="139" t="s">
        <v>112</v>
      </c>
      <c r="D16" s="154" t="s">
        <v>3</v>
      </c>
      <c r="E16" s="156">
        <v>1866.03</v>
      </c>
      <c r="F16" s="36"/>
      <c r="G16" s="36"/>
      <c r="H16" s="37"/>
      <c r="I16" s="67"/>
      <c r="L16" s="31"/>
    </row>
    <row r="17" spans="1:12" s="29" customFormat="1" ht="25.5" x14ac:dyDescent="0.25">
      <c r="A17" s="137" t="s">
        <v>59</v>
      </c>
      <c r="B17" s="138" t="s">
        <v>90</v>
      </c>
      <c r="C17" s="139" t="s">
        <v>113</v>
      </c>
      <c r="D17" s="154" t="s">
        <v>5</v>
      </c>
      <c r="E17" s="156">
        <v>30</v>
      </c>
      <c r="F17" s="76"/>
      <c r="G17" s="56"/>
      <c r="H17" s="56"/>
      <c r="I17" s="66"/>
      <c r="K17" s="30"/>
    </row>
    <row r="18" spans="1:12" ht="25.5" outlineLevel="1" x14ac:dyDescent="0.25">
      <c r="A18" s="137" t="s">
        <v>60</v>
      </c>
      <c r="B18" s="138" t="s">
        <v>46</v>
      </c>
      <c r="C18" s="139" t="s">
        <v>49</v>
      </c>
      <c r="D18" s="154" t="s">
        <v>5</v>
      </c>
      <c r="E18" s="156">
        <v>12</v>
      </c>
      <c r="F18" s="51"/>
      <c r="G18" s="52"/>
      <c r="H18" s="53"/>
      <c r="I18" s="53"/>
      <c r="L18" s="31"/>
    </row>
    <row r="19" spans="1:12" ht="25.5" outlineLevel="1" x14ac:dyDescent="0.25">
      <c r="A19" s="137" t="s">
        <v>61</v>
      </c>
      <c r="B19" s="138" t="s">
        <v>32</v>
      </c>
      <c r="C19" s="139" t="s">
        <v>33</v>
      </c>
      <c r="D19" s="154" t="s">
        <v>34</v>
      </c>
      <c r="E19" s="156">
        <v>98.89</v>
      </c>
      <c r="F19" s="36"/>
      <c r="G19" s="36"/>
      <c r="H19" s="37"/>
      <c r="I19" s="67"/>
      <c r="L19" s="31"/>
    </row>
    <row r="20" spans="1:12" ht="38.25" outlineLevel="1" x14ac:dyDescent="0.25">
      <c r="A20" s="137" t="s">
        <v>62</v>
      </c>
      <c r="B20" s="138" t="s">
        <v>91</v>
      </c>
      <c r="C20" s="139" t="s">
        <v>114</v>
      </c>
      <c r="D20" s="154" t="s">
        <v>35</v>
      </c>
      <c r="E20" s="156">
        <v>120</v>
      </c>
      <c r="F20" s="36"/>
      <c r="G20" s="36"/>
      <c r="H20" s="37"/>
      <c r="I20" s="67"/>
      <c r="L20" s="31"/>
    </row>
    <row r="21" spans="1:12" ht="25.5" outlineLevel="1" x14ac:dyDescent="0.25">
      <c r="A21" s="137" t="s">
        <v>63</v>
      </c>
      <c r="B21" s="138" t="s">
        <v>92</v>
      </c>
      <c r="C21" s="139" t="s">
        <v>115</v>
      </c>
      <c r="D21" s="154" t="s">
        <v>37</v>
      </c>
      <c r="E21" s="156">
        <v>279.89999999999998</v>
      </c>
      <c r="F21" s="36"/>
      <c r="G21" s="36"/>
      <c r="H21" s="37"/>
      <c r="I21" s="67"/>
      <c r="L21" s="31"/>
    </row>
    <row r="22" spans="1:12" ht="25.5" outlineLevel="1" x14ac:dyDescent="0.25">
      <c r="A22" s="137" t="s">
        <v>64</v>
      </c>
      <c r="B22" s="138" t="s">
        <v>32</v>
      </c>
      <c r="C22" s="139" t="s">
        <v>33</v>
      </c>
      <c r="D22" s="154" t="s">
        <v>34</v>
      </c>
      <c r="E22" s="156">
        <v>1262.3699999999999</v>
      </c>
      <c r="F22" s="36"/>
      <c r="G22" s="36"/>
      <c r="H22" s="37"/>
      <c r="I22" s="67"/>
      <c r="L22" s="31"/>
    </row>
    <row r="23" spans="1:12" ht="63.75" outlineLevel="1" x14ac:dyDescent="0.25">
      <c r="A23" s="137" t="s">
        <v>65</v>
      </c>
      <c r="B23" s="138" t="s">
        <v>93</v>
      </c>
      <c r="C23" s="139" t="s">
        <v>116</v>
      </c>
      <c r="D23" s="154" t="s">
        <v>3</v>
      </c>
      <c r="E23" s="156">
        <v>239</v>
      </c>
      <c r="F23" s="36"/>
      <c r="G23" s="36"/>
      <c r="H23" s="37"/>
      <c r="I23" s="67"/>
      <c r="L23" s="31"/>
    </row>
    <row r="24" spans="1:12" ht="25.5" outlineLevel="1" x14ac:dyDescent="0.25">
      <c r="A24" s="137" t="s">
        <v>66</v>
      </c>
      <c r="B24" s="138" t="s">
        <v>94</v>
      </c>
      <c r="C24" s="139" t="s">
        <v>117</v>
      </c>
      <c r="D24" s="154" t="s">
        <v>129</v>
      </c>
      <c r="E24" s="156">
        <v>1</v>
      </c>
      <c r="F24" s="36"/>
      <c r="G24" s="36"/>
      <c r="H24" s="37"/>
      <c r="I24" s="67"/>
      <c r="L24" s="31"/>
    </row>
    <row r="25" spans="1:12" s="146" customFormat="1" ht="12.75" outlineLevel="1" x14ac:dyDescent="0.25">
      <c r="A25" s="140" t="s">
        <v>27</v>
      </c>
      <c r="B25" s="141"/>
      <c r="C25" s="142" t="s">
        <v>95</v>
      </c>
      <c r="D25" s="155" t="s">
        <v>41</v>
      </c>
      <c r="E25" s="157">
        <v>0</v>
      </c>
      <c r="F25" s="143"/>
      <c r="G25" s="143"/>
      <c r="H25" s="144"/>
      <c r="I25" s="145"/>
      <c r="K25" s="147"/>
      <c r="L25" s="148"/>
    </row>
    <row r="26" spans="1:12" s="29" customFormat="1" ht="12.75" x14ac:dyDescent="0.25">
      <c r="A26" s="137" t="s">
        <v>67</v>
      </c>
      <c r="B26" s="138" t="s">
        <v>51</v>
      </c>
      <c r="C26" s="139" t="s">
        <v>52</v>
      </c>
      <c r="D26" s="154" t="s">
        <v>3</v>
      </c>
      <c r="E26" s="156">
        <v>770.96</v>
      </c>
      <c r="F26" s="76"/>
      <c r="G26" s="56"/>
      <c r="H26" s="56"/>
      <c r="I26" s="66"/>
      <c r="K26" s="30"/>
    </row>
    <row r="27" spans="1:12" ht="25.5" outlineLevel="1" x14ac:dyDescent="0.25">
      <c r="A27" s="137" t="s">
        <v>68</v>
      </c>
      <c r="B27" s="138" t="s">
        <v>47</v>
      </c>
      <c r="C27" s="139" t="s">
        <v>50</v>
      </c>
      <c r="D27" s="154" t="s">
        <v>3</v>
      </c>
      <c r="E27" s="156">
        <v>516.65</v>
      </c>
      <c r="F27" s="36"/>
      <c r="G27" s="36"/>
      <c r="H27" s="37"/>
      <c r="I27" s="67"/>
      <c r="L27" s="31"/>
    </row>
    <row r="28" spans="1:12" ht="25.5" outlineLevel="1" x14ac:dyDescent="0.25">
      <c r="A28" s="137" t="s">
        <v>69</v>
      </c>
      <c r="B28" s="138" t="s">
        <v>96</v>
      </c>
      <c r="C28" s="139" t="s">
        <v>118</v>
      </c>
      <c r="D28" s="154" t="s">
        <v>3</v>
      </c>
      <c r="E28" s="156">
        <v>254.31</v>
      </c>
      <c r="F28" s="36"/>
      <c r="G28" s="36"/>
      <c r="H28" s="37"/>
      <c r="I28" s="67"/>
      <c r="L28" s="31"/>
    </row>
    <row r="29" spans="1:12" s="146" customFormat="1" ht="12.75" outlineLevel="1" x14ac:dyDescent="0.25">
      <c r="A29" s="140" t="s">
        <v>28</v>
      </c>
      <c r="B29" s="141"/>
      <c r="C29" s="142" t="s">
        <v>97</v>
      </c>
      <c r="D29" s="155" t="s">
        <v>41</v>
      </c>
      <c r="E29" s="157">
        <v>0</v>
      </c>
      <c r="F29" s="149"/>
      <c r="G29" s="150"/>
      <c r="H29" s="151"/>
      <c r="I29" s="151"/>
      <c r="K29" s="147"/>
      <c r="L29" s="148"/>
    </row>
    <row r="30" spans="1:12" ht="25.5" outlineLevel="1" x14ac:dyDescent="0.25">
      <c r="A30" s="137" t="s">
        <v>70</v>
      </c>
      <c r="B30" s="138" t="s">
        <v>98</v>
      </c>
      <c r="C30" s="139" t="s">
        <v>119</v>
      </c>
      <c r="D30" s="154" t="s">
        <v>130</v>
      </c>
      <c r="E30" s="156">
        <v>4</v>
      </c>
      <c r="F30" s="36"/>
      <c r="G30" s="36"/>
      <c r="H30" s="37"/>
      <c r="I30" s="67"/>
      <c r="L30" s="31"/>
    </row>
    <row r="31" spans="1:12" ht="51" outlineLevel="1" x14ac:dyDescent="0.25">
      <c r="A31" s="137" t="s">
        <v>71</v>
      </c>
      <c r="B31" s="138" t="s">
        <v>99</v>
      </c>
      <c r="C31" s="139" t="s">
        <v>120</v>
      </c>
      <c r="D31" s="154" t="s">
        <v>35</v>
      </c>
      <c r="E31" s="156">
        <v>4</v>
      </c>
      <c r="F31" s="36"/>
      <c r="G31" s="36"/>
      <c r="H31" s="37"/>
      <c r="I31" s="67"/>
      <c r="L31" s="31"/>
    </row>
    <row r="32" spans="1:12" ht="51" outlineLevel="1" x14ac:dyDescent="0.25">
      <c r="A32" s="137" t="s">
        <v>72</v>
      </c>
      <c r="B32" s="138" t="s">
        <v>100</v>
      </c>
      <c r="C32" s="139" t="s">
        <v>121</v>
      </c>
      <c r="D32" s="154" t="s">
        <v>5</v>
      </c>
      <c r="E32" s="156">
        <v>4.92</v>
      </c>
      <c r="F32" s="36"/>
      <c r="G32" s="36"/>
      <c r="H32" s="37"/>
      <c r="I32" s="67"/>
      <c r="L32" s="31"/>
    </row>
    <row r="33" spans="1:12" ht="25.5" outlineLevel="1" x14ac:dyDescent="0.25">
      <c r="A33" s="137" t="s">
        <v>73</v>
      </c>
      <c r="B33" s="138" t="s">
        <v>32</v>
      </c>
      <c r="C33" s="139" t="s">
        <v>33</v>
      </c>
      <c r="D33" s="154" t="s">
        <v>34</v>
      </c>
      <c r="E33" s="156">
        <v>22.19</v>
      </c>
      <c r="F33" s="36"/>
      <c r="G33" s="36"/>
      <c r="H33" s="37"/>
      <c r="I33" s="67"/>
      <c r="L33" s="31"/>
    </row>
    <row r="34" spans="1:12" s="152" customFormat="1" ht="12.75" x14ac:dyDescent="0.25">
      <c r="A34" s="140" t="s">
        <v>29</v>
      </c>
      <c r="B34" s="141"/>
      <c r="C34" s="142" t="s">
        <v>101</v>
      </c>
      <c r="D34" s="155" t="s">
        <v>41</v>
      </c>
      <c r="E34" s="157">
        <v>0</v>
      </c>
      <c r="F34" s="91"/>
      <c r="G34" s="92"/>
      <c r="H34" s="92"/>
      <c r="I34" s="93"/>
      <c r="K34" s="153"/>
    </row>
    <row r="35" spans="1:12" ht="12.75" outlineLevel="1" x14ac:dyDescent="0.25">
      <c r="A35" s="137" t="s">
        <v>44</v>
      </c>
      <c r="B35" s="138"/>
      <c r="C35" s="139" t="s">
        <v>102</v>
      </c>
      <c r="D35" s="154" t="s">
        <v>41</v>
      </c>
      <c r="E35" s="156">
        <v>0</v>
      </c>
      <c r="F35" s="36"/>
      <c r="G35" s="36"/>
      <c r="H35" s="37"/>
      <c r="I35" s="67"/>
      <c r="L35" s="31"/>
    </row>
    <row r="36" spans="1:12" ht="25.5" outlineLevel="1" x14ac:dyDescent="0.25">
      <c r="A36" s="137" t="s">
        <v>74</v>
      </c>
      <c r="B36" s="138" t="s">
        <v>89</v>
      </c>
      <c r="C36" s="139" t="s">
        <v>112</v>
      </c>
      <c r="D36" s="154" t="s">
        <v>3</v>
      </c>
      <c r="E36" s="156">
        <v>128.03</v>
      </c>
      <c r="F36" s="36"/>
      <c r="G36" s="36"/>
      <c r="H36" s="37"/>
      <c r="I36" s="67"/>
      <c r="L36" s="31"/>
    </row>
    <row r="37" spans="1:12" ht="38.25" outlineLevel="1" x14ac:dyDescent="0.25">
      <c r="A37" s="137" t="s">
        <v>75</v>
      </c>
      <c r="B37" s="138" t="s">
        <v>36</v>
      </c>
      <c r="C37" s="139" t="s">
        <v>122</v>
      </c>
      <c r="D37" s="154" t="s">
        <v>3</v>
      </c>
      <c r="E37" s="156">
        <v>128.03</v>
      </c>
      <c r="F37" s="36"/>
      <c r="G37" s="37"/>
      <c r="H37" s="53"/>
      <c r="I37" s="53"/>
      <c r="L37" s="31"/>
    </row>
    <row r="38" spans="1:12" ht="38.25" outlineLevel="1" x14ac:dyDescent="0.25">
      <c r="A38" s="137" t="s">
        <v>76</v>
      </c>
      <c r="B38" s="138" t="s">
        <v>103</v>
      </c>
      <c r="C38" s="139" t="s">
        <v>123</v>
      </c>
      <c r="D38" s="154" t="s">
        <v>5</v>
      </c>
      <c r="E38" s="156">
        <v>6.4</v>
      </c>
      <c r="F38" s="36"/>
      <c r="G38" s="36"/>
      <c r="H38" s="37"/>
      <c r="I38" s="67"/>
      <c r="L38" s="31"/>
    </row>
    <row r="39" spans="1:12" ht="25.5" outlineLevel="1" x14ac:dyDescent="0.25">
      <c r="A39" s="137" t="s">
        <v>77</v>
      </c>
      <c r="B39" s="138" t="s">
        <v>32</v>
      </c>
      <c r="C39" s="139" t="s">
        <v>33</v>
      </c>
      <c r="D39" s="154" t="s">
        <v>34</v>
      </c>
      <c r="E39" s="156">
        <v>52.75</v>
      </c>
      <c r="F39" s="36"/>
      <c r="G39" s="36"/>
      <c r="H39" s="37"/>
      <c r="I39" s="67"/>
      <c r="L39" s="31"/>
    </row>
    <row r="40" spans="1:12" ht="51" outlineLevel="1" x14ac:dyDescent="0.25">
      <c r="A40" s="137" t="s">
        <v>78</v>
      </c>
      <c r="B40" s="138" t="s">
        <v>104</v>
      </c>
      <c r="C40" s="139" t="s">
        <v>124</v>
      </c>
      <c r="D40" s="154" t="s">
        <v>35</v>
      </c>
      <c r="E40" s="156">
        <v>15</v>
      </c>
      <c r="F40" s="36"/>
      <c r="G40" s="36"/>
      <c r="H40" s="37"/>
      <c r="I40" s="67"/>
      <c r="L40" s="31"/>
    </row>
    <row r="41" spans="1:12" ht="12.75" outlineLevel="1" x14ac:dyDescent="0.25">
      <c r="A41" s="137" t="s">
        <v>45</v>
      </c>
      <c r="B41" s="138"/>
      <c r="C41" s="139" t="s">
        <v>105</v>
      </c>
      <c r="D41" s="154" t="s">
        <v>41</v>
      </c>
      <c r="E41" s="156">
        <v>0</v>
      </c>
      <c r="F41" s="36"/>
      <c r="G41" s="36"/>
      <c r="H41" s="37"/>
      <c r="I41" s="67"/>
      <c r="L41" s="31"/>
    </row>
    <row r="42" spans="1:12" ht="25.5" outlineLevel="1" x14ac:dyDescent="0.25">
      <c r="A42" s="137" t="s">
        <v>79</v>
      </c>
      <c r="B42" s="138" t="s">
        <v>106</v>
      </c>
      <c r="C42" s="139" t="s">
        <v>125</v>
      </c>
      <c r="D42" s="154" t="s">
        <v>3</v>
      </c>
      <c r="E42" s="156">
        <v>156.06</v>
      </c>
      <c r="F42" s="36"/>
      <c r="G42" s="36"/>
      <c r="H42" s="37"/>
      <c r="I42" s="67"/>
      <c r="L42" s="31"/>
    </row>
    <row r="43" spans="1:12" s="146" customFormat="1" ht="12.75" outlineLevel="1" x14ac:dyDescent="0.25">
      <c r="A43" s="140" t="s">
        <v>30</v>
      </c>
      <c r="B43" s="141"/>
      <c r="C43" s="142" t="s">
        <v>43</v>
      </c>
      <c r="D43" s="155" t="s">
        <v>41</v>
      </c>
      <c r="E43" s="157">
        <v>0</v>
      </c>
      <c r="F43" s="149"/>
      <c r="G43" s="150"/>
      <c r="H43" s="151"/>
      <c r="I43" s="151"/>
      <c r="K43" s="147"/>
      <c r="L43" s="148"/>
    </row>
    <row r="44" spans="1:12" ht="38.25" outlineLevel="1" x14ac:dyDescent="0.25">
      <c r="A44" s="137" t="s">
        <v>80</v>
      </c>
      <c r="B44" s="138" t="s">
        <v>107</v>
      </c>
      <c r="C44" s="139" t="s">
        <v>126</v>
      </c>
      <c r="D44" s="154" t="s">
        <v>131</v>
      </c>
      <c r="E44" s="156">
        <v>3</v>
      </c>
      <c r="F44" s="36"/>
      <c r="G44" s="36"/>
      <c r="H44" s="37"/>
      <c r="I44" s="67"/>
      <c r="L44" s="31"/>
    </row>
    <row r="45" spans="1:12" ht="38.25" outlineLevel="1" x14ac:dyDescent="0.25">
      <c r="A45" s="137" t="s">
        <v>81</v>
      </c>
      <c r="B45" s="138" t="s">
        <v>108</v>
      </c>
      <c r="C45" s="139" t="s">
        <v>127</v>
      </c>
      <c r="D45" s="154" t="s">
        <v>131</v>
      </c>
      <c r="E45" s="156">
        <v>1</v>
      </c>
      <c r="F45" s="36"/>
      <c r="G45" s="36"/>
      <c r="H45" s="37"/>
      <c r="I45" s="67"/>
      <c r="L45" s="31"/>
    </row>
    <row r="46" spans="1:12" s="146" customFormat="1" ht="12.75" outlineLevel="1" x14ac:dyDescent="0.25">
      <c r="A46" s="140" t="s">
        <v>31</v>
      </c>
      <c r="B46" s="141"/>
      <c r="C46" s="142" t="s">
        <v>109</v>
      </c>
      <c r="D46" s="155" t="s">
        <v>41</v>
      </c>
      <c r="E46" s="157">
        <v>0</v>
      </c>
      <c r="F46" s="143"/>
      <c r="G46" s="143"/>
      <c r="H46" s="144"/>
      <c r="I46" s="145"/>
      <c r="K46" s="147"/>
      <c r="L46" s="148"/>
    </row>
    <row r="47" spans="1:12" ht="12.75" outlineLevel="1" x14ac:dyDescent="0.25">
      <c r="A47" s="137" t="s">
        <v>82</v>
      </c>
      <c r="B47" s="138" t="s">
        <v>48</v>
      </c>
      <c r="C47" s="139" t="s">
        <v>128</v>
      </c>
      <c r="D47" s="154" t="s">
        <v>3</v>
      </c>
      <c r="E47" s="156">
        <v>770.96</v>
      </c>
      <c r="F47" s="36"/>
      <c r="G47" s="36"/>
      <c r="H47" s="37"/>
      <c r="I47" s="67"/>
      <c r="L47" s="31"/>
    </row>
    <row r="48" spans="1:12" outlineLevel="1" x14ac:dyDescent="0.25">
      <c r="A48" s="54"/>
      <c r="B48" s="32"/>
      <c r="C48" s="33"/>
      <c r="D48" s="34"/>
      <c r="E48" s="35"/>
      <c r="F48" s="36"/>
      <c r="G48" s="36"/>
      <c r="H48" s="37"/>
      <c r="I48" s="67"/>
      <c r="L48" s="31"/>
    </row>
    <row r="49" spans="1:12" outlineLevel="1" x14ac:dyDescent="0.25">
      <c r="A49" s="54"/>
      <c r="B49" s="32"/>
      <c r="C49" s="33"/>
      <c r="D49" s="34"/>
      <c r="E49" s="35"/>
      <c r="F49" s="36"/>
      <c r="G49" s="36"/>
      <c r="H49" s="37"/>
      <c r="I49" s="67"/>
      <c r="L49" s="31"/>
    </row>
    <row r="50" spans="1:12" outlineLevel="1" x14ac:dyDescent="0.25">
      <c r="A50" s="54"/>
      <c r="B50" s="32"/>
      <c r="C50" s="33"/>
      <c r="D50" s="34"/>
      <c r="E50" s="35"/>
      <c r="F50" s="36"/>
      <c r="G50" s="36"/>
      <c r="H50" s="37"/>
      <c r="I50" s="67"/>
      <c r="L50" s="31"/>
    </row>
    <row r="51" spans="1:12" outlineLevel="1" x14ac:dyDescent="0.25">
      <c r="A51" s="54"/>
      <c r="B51" s="32"/>
      <c r="C51" s="72"/>
      <c r="D51" s="55"/>
      <c r="E51" s="73"/>
      <c r="F51" s="51"/>
      <c r="G51" s="52"/>
      <c r="H51" s="53"/>
      <c r="I51" s="53"/>
      <c r="L51" s="31"/>
    </row>
    <row r="52" spans="1:12" outlineLevel="1" x14ac:dyDescent="0.25">
      <c r="A52" s="54"/>
      <c r="B52" s="32"/>
      <c r="C52" s="33"/>
      <c r="D52" s="34"/>
      <c r="E52" s="35"/>
      <c r="F52" s="36"/>
      <c r="G52" s="36"/>
      <c r="H52" s="37"/>
      <c r="I52" s="67"/>
      <c r="L52" s="31"/>
    </row>
    <row r="53" spans="1:12" outlineLevel="1" x14ac:dyDescent="0.25">
      <c r="A53" s="54"/>
      <c r="B53" s="32"/>
      <c r="C53" s="33"/>
      <c r="D53" s="34"/>
      <c r="E53" s="35"/>
      <c r="F53" s="36"/>
      <c r="G53" s="36"/>
      <c r="H53" s="37"/>
      <c r="I53" s="67"/>
      <c r="L53" s="31"/>
    </row>
    <row r="54" spans="1:12" outlineLevel="1" x14ac:dyDescent="0.25">
      <c r="A54" s="54"/>
      <c r="B54" s="32"/>
      <c r="C54" s="33"/>
      <c r="D54" s="34"/>
      <c r="E54" s="35"/>
      <c r="F54" s="36"/>
      <c r="G54" s="36"/>
      <c r="H54" s="37"/>
      <c r="I54" s="67"/>
      <c r="L54" s="31"/>
    </row>
    <row r="55" spans="1:12" outlineLevel="1" x14ac:dyDescent="0.25">
      <c r="A55" s="54"/>
      <c r="B55" s="32"/>
      <c r="C55" s="33"/>
      <c r="D55" s="34"/>
      <c r="E55" s="35"/>
      <c r="F55" s="36"/>
      <c r="G55" s="36"/>
      <c r="H55" s="37"/>
      <c r="I55" s="67"/>
      <c r="L55" s="31"/>
    </row>
    <row r="56" spans="1:12" outlineLevel="1" x14ac:dyDescent="0.25">
      <c r="A56" s="54"/>
      <c r="B56" s="32"/>
      <c r="C56" s="33"/>
      <c r="D56" s="34"/>
      <c r="E56" s="35"/>
      <c r="F56" s="36"/>
      <c r="G56" s="36"/>
      <c r="H56" s="37"/>
      <c r="I56" s="67"/>
      <c r="L56" s="31"/>
    </row>
    <row r="57" spans="1:12" outlineLevel="1" x14ac:dyDescent="0.25">
      <c r="A57" s="54"/>
      <c r="B57" s="32"/>
      <c r="C57" s="33"/>
      <c r="D57" s="34"/>
      <c r="E57" s="35"/>
      <c r="F57" s="36"/>
      <c r="G57" s="36"/>
      <c r="H57" s="37"/>
      <c r="I57" s="67"/>
      <c r="L57" s="31"/>
    </row>
    <row r="58" spans="1:12" outlineLevel="1" x14ac:dyDescent="0.25">
      <c r="A58" s="54"/>
      <c r="B58" s="32"/>
      <c r="C58" s="33"/>
      <c r="D58" s="34"/>
      <c r="E58" s="35"/>
      <c r="F58" s="36"/>
      <c r="G58" s="36"/>
      <c r="H58" s="37"/>
      <c r="I58" s="67"/>
      <c r="L58" s="31"/>
    </row>
    <row r="59" spans="1:12" outlineLevel="1" x14ac:dyDescent="0.25">
      <c r="A59" s="54"/>
      <c r="B59" s="32"/>
      <c r="C59" s="72"/>
      <c r="D59" s="55"/>
      <c r="E59" s="73"/>
      <c r="F59" s="51"/>
      <c r="G59" s="52"/>
      <c r="H59" s="53"/>
      <c r="I59" s="53"/>
      <c r="L59" s="31"/>
    </row>
    <row r="60" spans="1:12" outlineLevel="1" x14ac:dyDescent="0.25">
      <c r="A60" s="54"/>
      <c r="B60" s="32"/>
      <c r="C60" s="33"/>
      <c r="D60" s="34"/>
      <c r="E60" s="35"/>
      <c r="F60" s="36"/>
      <c r="G60" s="36"/>
      <c r="H60" s="37"/>
      <c r="I60" s="67"/>
      <c r="L60" s="31"/>
    </row>
    <row r="61" spans="1:12" outlineLevel="1" x14ac:dyDescent="0.25">
      <c r="A61" s="54"/>
      <c r="B61" s="32"/>
      <c r="C61" s="33"/>
      <c r="D61" s="34"/>
      <c r="E61" s="35"/>
      <c r="F61" s="36"/>
      <c r="G61" s="36"/>
      <c r="H61" s="37"/>
      <c r="I61" s="67"/>
      <c r="L61" s="31"/>
    </row>
    <row r="62" spans="1:12" outlineLevel="1" x14ac:dyDescent="0.25">
      <c r="A62" s="54"/>
      <c r="B62" s="32"/>
      <c r="C62" s="33"/>
      <c r="D62" s="34"/>
      <c r="E62" s="35"/>
      <c r="F62" s="36"/>
      <c r="G62" s="36"/>
      <c r="H62" s="37"/>
      <c r="I62" s="67"/>
      <c r="L62" s="31"/>
    </row>
    <row r="63" spans="1:12" outlineLevel="1" x14ac:dyDescent="0.25">
      <c r="A63" s="54"/>
      <c r="B63" s="32"/>
      <c r="C63" s="33"/>
      <c r="D63" s="34"/>
      <c r="E63" s="35"/>
      <c r="F63" s="36"/>
      <c r="G63" s="36"/>
      <c r="H63" s="37"/>
      <c r="I63" s="67"/>
      <c r="L63" s="31"/>
    </row>
    <row r="64" spans="1:12" outlineLevel="1" x14ac:dyDescent="0.25">
      <c r="A64" s="54"/>
      <c r="B64" s="32"/>
      <c r="C64" s="33"/>
      <c r="D64" s="34"/>
      <c r="E64" s="35"/>
      <c r="F64" s="36"/>
      <c r="G64" s="36"/>
      <c r="H64" s="37"/>
      <c r="I64" s="67"/>
      <c r="L64" s="31"/>
    </row>
    <row r="65" spans="1:12" outlineLevel="1" x14ac:dyDescent="0.25">
      <c r="A65" s="54"/>
      <c r="B65" s="32"/>
      <c r="C65" s="33"/>
      <c r="D65" s="34"/>
      <c r="E65" s="35"/>
      <c r="F65" s="36"/>
      <c r="G65" s="36"/>
      <c r="H65" s="37"/>
      <c r="I65" s="67"/>
      <c r="L65" s="31"/>
    </row>
    <row r="66" spans="1:12" outlineLevel="1" x14ac:dyDescent="0.25">
      <c r="A66" s="54"/>
      <c r="B66" s="32"/>
      <c r="C66" s="72"/>
      <c r="D66" s="55"/>
      <c r="E66" s="87"/>
      <c r="F66" s="51"/>
      <c r="G66" s="52"/>
      <c r="H66" s="53"/>
      <c r="I66" s="53"/>
      <c r="L66" s="31"/>
    </row>
    <row r="67" spans="1:12" outlineLevel="1" x14ac:dyDescent="0.25">
      <c r="A67" s="54"/>
      <c r="B67" s="32"/>
      <c r="C67" s="33"/>
      <c r="D67" s="34"/>
      <c r="E67" s="35"/>
      <c r="F67" s="36"/>
      <c r="G67" s="36"/>
      <c r="H67" s="37"/>
      <c r="I67" s="67"/>
      <c r="L67" s="31"/>
    </row>
    <row r="68" spans="1:12" outlineLevel="1" x14ac:dyDescent="0.25">
      <c r="A68" s="54"/>
      <c r="B68" s="32"/>
      <c r="C68" s="72"/>
      <c r="D68" s="55"/>
      <c r="E68" s="73"/>
      <c r="F68" s="36"/>
      <c r="G68" s="37"/>
      <c r="H68" s="74"/>
      <c r="I68" s="74"/>
      <c r="L68" s="31"/>
    </row>
    <row r="69" spans="1:12" outlineLevel="1" x14ac:dyDescent="0.25">
      <c r="A69" s="54"/>
      <c r="B69" s="32"/>
      <c r="C69" s="33"/>
      <c r="D69" s="34"/>
      <c r="E69" s="35"/>
      <c r="F69" s="36"/>
      <c r="G69" s="36"/>
      <c r="H69" s="37"/>
      <c r="I69" s="67"/>
      <c r="L69" s="31"/>
    </row>
    <row r="70" spans="1:12" s="29" customFormat="1" x14ac:dyDescent="0.25">
      <c r="A70" s="88"/>
      <c r="B70" s="89"/>
      <c r="C70" s="88"/>
      <c r="D70" s="90"/>
      <c r="E70" s="91"/>
      <c r="F70" s="91"/>
      <c r="G70" s="92"/>
      <c r="H70" s="92"/>
      <c r="I70" s="93"/>
      <c r="K70" s="30"/>
    </row>
    <row r="71" spans="1:12" outlineLevel="1" x14ac:dyDescent="0.25">
      <c r="A71" s="54"/>
      <c r="B71" s="32"/>
      <c r="C71" s="33"/>
      <c r="D71" s="34"/>
      <c r="E71" s="35"/>
      <c r="F71" s="36"/>
      <c r="G71" s="36"/>
      <c r="H71" s="37"/>
      <c r="I71" s="67"/>
      <c r="L71" s="31"/>
    </row>
    <row r="72" spans="1:12" outlineLevel="1" x14ac:dyDescent="0.25">
      <c r="A72" s="54"/>
      <c r="B72" s="32"/>
      <c r="C72" s="33"/>
      <c r="D72" s="34"/>
      <c r="E72" s="35"/>
      <c r="F72" s="36"/>
      <c r="G72" s="36"/>
      <c r="H72" s="37"/>
      <c r="I72" s="67"/>
      <c r="L72" s="31"/>
    </row>
    <row r="73" spans="1:12" outlineLevel="1" x14ac:dyDescent="0.25">
      <c r="A73" s="54"/>
      <c r="B73" s="32"/>
      <c r="C73" s="33"/>
      <c r="D73" s="34"/>
      <c r="E73" s="35"/>
      <c r="F73" s="36"/>
      <c r="G73" s="36"/>
      <c r="H73" s="37"/>
      <c r="I73" s="67"/>
      <c r="L73" s="31"/>
    </row>
    <row r="74" spans="1:12" s="29" customFormat="1" x14ac:dyDescent="0.25">
      <c r="A74" s="88"/>
      <c r="B74" s="89"/>
      <c r="C74" s="88"/>
      <c r="D74" s="90"/>
      <c r="E74" s="91"/>
      <c r="F74" s="91"/>
      <c r="G74" s="92"/>
      <c r="H74" s="92"/>
      <c r="I74" s="93"/>
      <c r="K74" s="30"/>
    </row>
    <row r="75" spans="1:12" outlineLevel="1" x14ac:dyDescent="0.25">
      <c r="A75" s="54"/>
      <c r="B75" s="32"/>
      <c r="C75" s="33"/>
      <c r="D75" s="34"/>
      <c r="E75" s="35"/>
      <c r="F75" s="36"/>
      <c r="G75" s="36"/>
      <c r="H75" s="37"/>
      <c r="I75" s="67"/>
      <c r="L75" s="31"/>
    </row>
    <row r="76" spans="1:12" outlineLevel="1" x14ac:dyDescent="0.25">
      <c r="A76" s="54"/>
      <c r="B76" s="32"/>
      <c r="C76" s="33"/>
      <c r="D76" s="34"/>
      <c r="E76" s="35"/>
      <c r="F76" s="36"/>
      <c r="G76" s="36"/>
      <c r="H76" s="37"/>
      <c r="I76" s="67"/>
      <c r="L76" s="31"/>
    </row>
    <row r="77" spans="1:12" outlineLevel="1" x14ac:dyDescent="0.25">
      <c r="A77" s="54"/>
      <c r="B77" s="32"/>
      <c r="C77" s="33"/>
      <c r="D77" s="34"/>
      <c r="E77" s="35"/>
      <c r="F77" s="36"/>
      <c r="G77" s="36"/>
      <c r="H77" s="37"/>
      <c r="I77" s="67"/>
      <c r="L77" s="31"/>
    </row>
    <row r="78" spans="1:12" outlineLevel="1" x14ac:dyDescent="0.25">
      <c r="A78" s="54"/>
      <c r="B78" s="32"/>
      <c r="C78" s="33"/>
      <c r="D78" s="34"/>
      <c r="E78" s="35"/>
      <c r="F78" s="36"/>
      <c r="G78" s="36"/>
      <c r="H78" s="37"/>
      <c r="I78" s="67"/>
      <c r="L78" s="31"/>
    </row>
    <row r="79" spans="1:12" outlineLevel="1" x14ac:dyDescent="0.25">
      <c r="A79" s="54"/>
      <c r="B79" s="32"/>
      <c r="C79" s="33"/>
      <c r="D79" s="34"/>
      <c r="E79" s="35"/>
      <c r="F79" s="36"/>
      <c r="G79" s="36"/>
      <c r="H79" s="37"/>
      <c r="I79" s="67"/>
      <c r="L79" s="31"/>
    </row>
    <row r="80" spans="1:12" s="29" customFormat="1" x14ac:dyDescent="0.25">
      <c r="A80" s="88"/>
      <c r="B80" s="89"/>
      <c r="C80" s="88"/>
      <c r="D80" s="90"/>
      <c r="E80" s="91"/>
      <c r="F80" s="91"/>
      <c r="G80" s="92"/>
      <c r="H80" s="92"/>
      <c r="I80" s="93"/>
      <c r="K80" s="30"/>
    </row>
    <row r="81" spans="1:12" outlineLevel="1" x14ac:dyDescent="0.25">
      <c r="A81" s="54"/>
      <c r="B81" s="32"/>
      <c r="C81" s="33"/>
      <c r="D81" s="34"/>
      <c r="E81" s="35"/>
      <c r="F81" s="36"/>
      <c r="G81" s="36"/>
      <c r="H81" s="37"/>
      <c r="I81" s="67"/>
      <c r="L81" s="31"/>
    </row>
    <row r="82" spans="1:12" s="29" customFormat="1" x14ac:dyDescent="0.25">
      <c r="A82" s="88"/>
      <c r="B82" s="89"/>
      <c r="C82" s="88"/>
      <c r="D82" s="90"/>
      <c r="E82" s="91"/>
      <c r="F82" s="91"/>
      <c r="G82" s="92"/>
      <c r="H82" s="92"/>
      <c r="I82" s="93"/>
      <c r="K82" s="30"/>
    </row>
    <row r="83" spans="1:12" outlineLevel="1" x14ac:dyDescent="0.25">
      <c r="A83" s="54"/>
      <c r="B83" s="32"/>
      <c r="C83" s="33"/>
      <c r="D83" s="34"/>
      <c r="E83" s="35"/>
      <c r="F83" s="36"/>
      <c r="G83" s="36"/>
      <c r="H83" s="37"/>
      <c r="I83" s="67"/>
      <c r="L83" s="31"/>
    </row>
    <row r="84" spans="1:12" outlineLevel="1" x14ac:dyDescent="0.25">
      <c r="A84" s="54"/>
      <c r="B84" s="32"/>
      <c r="C84" s="33"/>
      <c r="D84" s="34"/>
      <c r="E84" s="35"/>
      <c r="F84" s="36"/>
      <c r="G84" s="36"/>
      <c r="H84" s="37"/>
      <c r="I84" s="67"/>
      <c r="L84" s="31"/>
    </row>
    <row r="85" spans="1:12" outlineLevel="1" x14ac:dyDescent="0.25">
      <c r="A85" s="54"/>
      <c r="B85" s="32"/>
      <c r="C85" s="33"/>
      <c r="D85" s="34"/>
      <c r="E85" s="35"/>
      <c r="F85" s="36"/>
      <c r="G85" s="36"/>
      <c r="H85" s="37"/>
      <c r="I85" s="67"/>
      <c r="L85" s="31"/>
    </row>
    <row r="86" spans="1:12" outlineLevel="1" x14ac:dyDescent="0.25">
      <c r="A86" s="54"/>
      <c r="B86" s="32"/>
      <c r="C86" s="33"/>
      <c r="D86" s="34"/>
      <c r="E86" s="35"/>
      <c r="F86" s="36"/>
      <c r="G86" s="36"/>
      <c r="H86" s="37"/>
      <c r="I86" s="67"/>
      <c r="L86" s="31"/>
    </row>
    <row r="87" spans="1:12" outlineLevel="1" x14ac:dyDescent="0.25">
      <c r="A87" s="54"/>
      <c r="B87" s="32"/>
      <c r="C87" s="33"/>
      <c r="D87" s="34"/>
      <c r="E87" s="35"/>
      <c r="F87" s="36"/>
      <c r="G87" s="36"/>
      <c r="H87" s="37"/>
      <c r="I87" s="67"/>
      <c r="L87" s="31"/>
    </row>
    <row r="88" spans="1:12" outlineLevel="1" x14ac:dyDescent="0.25">
      <c r="A88" s="54"/>
      <c r="B88" s="32"/>
      <c r="C88" s="33"/>
      <c r="D88" s="34"/>
      <c r="E88" s="35"/>
      <c r="F88" s="36"/>
      <c r="G88" s="36"/>
      <c r="H88" s="37"/>
      <c r="I88" s="67"/>
      <c r="L88" s="31"/>
    </row>
    <row r="89" spans="1:12" outlineLevel="1" x14ac:dyDescent="0.25">
      <c r="A89" s="54"/>
      <c r="B89" s="32"/>
      <c r="C89" s="33"/>
      <c r="D89" s="34"/>
      <c r="E89" s="35"/>
      <c r="F89" s="36"/>
      <c r="G89" s="36"/>
      <c r="H89" s="37"/>
      <c r="I89" s="67"/>
      <c r="L89" s="31"/>
    </row>
    <row r="90" spans="1:12" outlineLevel="1" x14ac:dyDescent="0.25">
      <c r="A90" s="54"/>
      <c r="B90" s="32"/>
      <c r="C90" s="33"/>
      <c r="D90" s="34"/>
      <c r="E90" s="35"/>
      <c r="F90" s="36"/>
      <c r="G90" s="36"/>
      <c r="H90" s="37"/>
      <c r="I90" s="67"/>
      <c r="L90" s="31"/>
    </row>
    <row r="91" spans="1:12" outlineLevel="1" x14ac:dyDescent="0.25">
      <c r="A91" s="54"/>
      <c r="B91" s="32"/>
      <c r="C91" s="72"/>
      <c r="D91" s="55"/>
      <c r="E91" s="73"/>
      <c r="F91" s="36"/>
      <c r="G91" s="37"/>
      <c r="H91" s="74"/>
      <c r="I91" s="53"/>
      <c r="L91" s="31"/>
    </row>
    <row r="92" spans="1:12" outlineLevel="1" x14ac:dyDescent="0.25">
      <c r="A92" s="54"/>
      <c r="B92" s="32"/>
      <c r="C92" s="72"/>
      <c r="D92" s="55"/>
      <c r="E92" s="73"/>
      <c r="F92" s="36"/>
      <c r="G92" s="37"/>
      <c r="H92" s="74"/>
      <c r="I92" s="53"/>
      <c r="L92" s="31"/>
    </row>
    <row r="93" spans="1:12" outlineLevel="1" x14ac:dyDescent="0.25">
      <c r="A93" s="54"/>
      <c r="B93" s="32"/>
      <c r="C93" s="33"/>
      <c r="D93" s="34"/>
      <c r="E93" s="35"/>
      <c r="F93" s="36"/>
      <c r="G93" s="36"/>
      <c r="H93" s="37"/>
      <c r="I93" s="67"/>
      <c r="L93" s="31"/>
    </row>
    <row r="94" spans="1:12" s="29" customFormat="1" x14ac:dyDescent="0.25">
      <c r="A94" s="88"/>
      <c r="B94" s="89"/>
      <c r="C94" s="88"/>
      <c r="D94" s="90"/>
      <c r="E94" s="91"/>
      <c r="F94" s="91"/>
      <c r="G94" s="92"/>
      <c r="H94" s="92"/>
      <c r="I94" s="93"/>
      <c r="K94" s="30"/>
    </row>
    <row r="95" spans="1:12" outlineLevel="1" x14ac:dyDescent="0.25">
      <c r="A95" s="54"/>
      <c r="B95" s="32"/>
      <c r="C95" s="33"/>
      <c r="D95" s="34"/>
      <c r="E95" s="35"/>
      <c r="F95" s="36"/>
      <c r="G95" s="36"/>
      <c r="H95" s="37"/>
      <c r="I95" s="67"/>
      <c r="L95" s="31"/>
    </row>
    <row r="96" spans="1:12" outlineLevel="1" x14ac:dyDescent="0.25">
      <c r="A96" s="54"/>
      <c r="B96" s="32"/>
      <c r="C96" s="72"/>
      <c r="D96" s="55"/>
      <c r="E96" s="73"/>
      <c r="F96" s="51"/>
      <c r="G96" s="52"/>
      <c r="H96" s="53"/>
      <c r="I96" s="53"/>
      <c r="L96" s="31"/>
    </row>
    <row r="97" spans="1:12" outlineLevel="1" x14ac:dyDescent="0.25">
      <c r="A97" s="54"/>
      <c r="B97" s="32"/>
      <c r="C97" s="33"/>
      <c r="D97" s="34"/>
      <c r="E97" s="35"/>
      <c r="F97" s="36"/>
      <c r="G97" s="36"/>
      <c r="H97" s="37"/>
      <c r="I97" s="67"/>
      <c r="L97" s="31"/>
    </row>
    <row r="98" spans="1:12" outlineLevel="1" x14ac:dyDescent="0.25">
      <c r="A98" s="54"/>
      <c r="B98" s="32"/>
      <c r="C98" s="33"/>
      <c r="D98" s="34"/>
      <c r="E98" s="35"/>
      <c r="F98" s="36"/>
      <c r="G98" s="36"/>
      <c r="H98" s="37"/>
      <c r="I98" s="67"/>
      <c r="L98" s="31"/>
    </row>
    <row r="99" spans="1:12" s="29" customFormat="1" x14ac:dyDescent="0.25">
      <c r="A99" s="88"/>
      <c r="B99" s="89"/>
      <c r="C99" s="88"/>
      <c r="D99" s="90"/>
      <c r="E99" s="91"/>
      <c r="F99" s="91"/>
      <c r="G99" s="92"/>
      <c r="H99" s="92"/>
      <c r="I99" s="93"/>
      <c r="K99" s="30"/>
    </row>
    <row r="100" spans="1:12" outlineLevel="1" x14ac:dyDescent="0.25">
      <c r="A100" s="54"/>
      <c r="B100" s="32"/>
      <c r="C100" s="33"/>
      <c r="D100" s="34"/>
      <c r="E100" s="35"/>
      <c r="F100" s="36"/>
      <c r="G100" s="36"/>
      <c r="H100" s="37"/>
      <c r="I100" s="67"/>
      <c r="L100" s="31"/>
    </row>
    <row r="101" spans="1:12" outlineLevel="1" x14ac:dyDescent="0.25">
      <c r="A101" s="54"/>
      <c r="B101" s="32"/>
      <c r="C101" s="33"/>
      <c r="D101" s="34"/>
      <c r="E101" s="35"/>
      <c r="F101" s="36"/>
      <c r="G101" s="36"/>
      <c r="H101" s="37"/>
      <c r="I101" s="67"/>
      <c r="L101" s="31"/>
    </row>
    <row r="102" spans="1:12" outlineLevel="1" x14ac:dyDescent="0.25">
      <c r="A102" s="54"/>
      <c r="B102" s="32"/>
      <c r="C102" s="33"/>
      <c r="D102" s="34"/>
      <c r="E102" s="35"/>
      <c r="F102" s="36"/>
      <c r="G102" s="36"/>
      <c r="H102" s="37"/>
      <c r="I102" s="67"/>
      <c r="L102" s="31"/>
    </row>
    <row r="103" spans="1:12" outlineLevel="1" x14ac:dyDescent="0.25">
      <c r="A103" s="54"/>
      <c r="B103" s="32"/>
      <c r="C103" s="33"/>
      <c r="D103" s="34"/>
      <c r="E103" s="35"/>
      <c r="F103" s="36"/>
      <c r="G103" s="36"/>
      <c r="H103" s="37"/>
      <c r="I103" s="67"/>
      <c r="L103" s="31"/>
    </row>
    <row r="104" spans="1:12" outlineLevel="1" x14ac:dyDescent="0.25">
      <c r="A104" s="54"/>
      <c r="B104" s="32"/>
      <c r="C104" s="33"/>
      <c r="D104" s="34"/>
      <c r="E104" s="35"/>
      <c r="F104" s="36"/>
      <c r="G104" s="36"/>
      <c r="H104" s="37"/>
      <c r="I104" s="67"/>
      <c r="L104" s="31"/>
    </row>
    <row r="105" spans="1:12" outlineLevel="1" x14ac:dyDescent="0.25">
      <c r="A105" s="54"/>
      <c r="B105" s="32"/>
      <c r="C105" s="72"/>
      <c r="D105" s="55"/>
      <c r="E105" s="73"/>
      <c r="F105" s="51"/>
      <c r="G105" s="52"/>
      <c r="H105" s="53"/>
      <c r="I105" s="53"/>
      <c r="L105" s="31"/>
    </row>
    <row r="106" spans="1:12" s="29" customFormat="1" x14ac:dyDescent="0.25">
      <c r="A106" s="88"/>
      <c r="B106" s="89"/>
      <c r="C106" s="88"/>
      <c r="D106" s="90"/>
      <c r="E106" s="91"/>
      <c r="F106" s="91"/>
      <c r="G106" s="92"/>
      <c r="H106" s="92"/>
      <c r="I106" s="93"/>
      <c r="K106" s="30"/>
    </row>
    <row r="107" spans="1:12" x14ac:dyDescent="0.25">
      <c r="A107" s="68"/>
      <c r="B107" s="32"/>
      <c r="C107" s="75"/>
      <c r="D107" s="94"/>
      <c r="E107" s="69"/>
      <c r="F107" s="70"/>
      <c r="G107" s="70"/>
      <c r="H107" s="69"/>
      <c r="I107" s="71"/>
      <c r="J107" s="40"/>
      <c r="K107" s="27"/>
    </row>
    <row r="108" spans="1:12" x14ac:dyDescent="0.25">
      <c r="A108" s="77"/>
      <c r="B108" s="78"/>
      <c r="C108" s="84"/>
      <c r="D108" s="77"/>
      <c r="E108" s="79"/>
      <c r="F108" s="80"/>
      <c r="G108" s="80"/>
      <c r="H108" s="79"/>
      <c r="I108" s="81"/>
    </row>
    <row r="109" spans="1:12" x14ac:dyDescent="0.25">
      <c r="A109" s="77"/>
      <c r="B109" s="78"/>
      <c r="C109" s="84"/>
      <c r="D109" s="77"/>
      <c r="E109" s="79"/>
      <c r="F109" s="80"/>
      <c r="G109" s="80"/>
      <c r="H109" s="79"/>
      <c r="I109" s="81"/>
    </row>
    <row r="110" spans="1:12" x14ac:dyDescent="0.25">
      <c r="A110" s="77"/>
      <c r="B110" s="78"/>
      <c r="C110" s="84"/>
      <c r="D110" s="77"/>
      <c r="E110" s="79"/>
      <c r="F110" s="80"/>
      <c r="G110" s="80"/>
      <c r="H110" s="79"/>
      <c r="I110" s="81"/>
    </row>
    <row r="111" spans="1:12" x14ac:dyDescent="0.25">
      <c r="A111" s="77"/>
      <c r="B111" s="78"/>
      <c r="C111" s="85" t="s">
        <v>20</v>
      </c>
      <c r="D111" s="77"/>
      <c r="E111" s="79"/>
      <c r="F111" s="80"/>
      <c r="G111" s="80"/>
      <c r="H111" s="79"/>
      <c r="I111" s="81"/>
    </row>
  </sheetData>
  <autoFilter ref="A7:I106" xr:uid="{00000000-0009-0000-0000-000000000000}"/>
  <mergeCells count="6">
    <mergeCell ref="A1:I1"/>
    <mergeCell ref="A2:I2"/>
    <mergeCell ref="C4:F4"/>
    <mergeCell ref="A3:B6"/>
    <mergeCell ref="C5:F6"/>
    <mergeCell ref="C3:I3"/>
  </mergeCells>
  <conditionalFormatting sqref="A23:A25 A38:A39 A27 A12:A13 A31:A33 A43:A44 A35:A36">
    <cfRule type="expression" dxfId="252" priority="231" stopIfTrue="1">
      <formula>$C12=1</formula>
    </cfRule>
    <cfRule type="expression" dxfId="251" priority="232" stopIfTrue="1">
      <formula>OR($C12=0,$C12=2,$C12=3,$C12=4)</formula>
    </cfRule>
  </conditionalFormatting>
  <conditionalFormatting sqref="A46:A47">
    <cfRule type="expression" dxfId="250" priority="229" stopIfTrue="1">
      <formula>$C46=1</formula>
    </cfRule>
    <cfRule type="expression" dxfId="249" priority="230" stopIfTrue="1">
      <formula>OR($C46=0,$C46=2,$C46=3,$C46=4)</formula>
    </cfRule>
  </conditionalFormatting>
  <conditionalFormatting sqref="C26">
    <cfRule type="expression" dxfId="248" priority="143" stopIfTrue="1">
      <formula>$C26=1</formula>
    </cfRule>
    <cfRule type="expression" dxfId="247" priority="144" stopIfTrue="1">
      <formula>OR($C26=0,$C26=2,$C26=3,$C26=4)</formula>
    </cfRule>
  </conditionalFormatting>
  <conditionalFormatting sqref="A10">
    <cfRule type="expression" dxfId="246" priority="225" stopIfTrue="1">
      <formula>$C10=1</formula>
    </cfRule>
    <cfRule type="expression" dxfId="245" priority="226" stopIfTrue="1">
      <formula>OR($C10=0,$C10=2,$C10=3,$C10=4)</formula>
    </cfRule>
  </conditionalFormatting>
  <conditionalFormatting sqref="A21:A22">
    <cfRule type="expression" dxfId="244" priority="221" stopIfTrue="1">
      <formula>$C21=1</formula>
    </cfRule>
    <cfRule type="expression" dxfId="243" priority="222" stopIfTrue="1">
      <formula>OR($C21=0,$C21=2,$C21=3,$C21=4)</formula>
    </cfRule>
  </conditionalFormatting>
  <conditionalFormatting sqref="A37">
    <cfRule type="expression" dxfId="242" priority="219" stopIfTrue="1">
      <formula>$C37=1</formula>
    </cfRule>
    <cfRule type="expression" dxfId="241" priority="220" stopIfTrue="1">
      <formula>OR($C37=0,$C37=2,$C37=3,$C37=4)</formula>
    </cfRule>
  </conditionalFormatting>
  <conditionalFormatting sqref="A16">
    <cfRule type="expression" dxfId="240" priority="217" stopIfTrue="1">
      <formula>$C16=1</formula>
    </cfRule>
    <cfRule type="expression" dxfId="239" priority="218" stopIfTrue="1">
      <formula>OR($C16=0,$C16=2,$C16=3,$C16=4)</formula>
    </cfRule>
  </conditionalFormatting>
  <conditionalFormatting sqref="A20">
    <cfRule type="expression" dxfId="238" priority="215" stopIfTrue="1">
      <formula>$C20=1</formula>
    </cfRule>
    <cfRule type="expression" dxfId="237" priority="216" stopIfTrue="1">
      <formula>OR($C20=0,$C20=2,$C20=3,$C20=4)</formula>
    </cfRule>
  </conditionalFormatting>
  <conditionalFormatting sqref="A26">
    <cfRule type="expression" dxfId="236" priority="213" stopIfTrue="1">
      <formula>$C26=1</formula>
    </cfRule>
    <cfRule type="expression" dxfId="235" priority="214" stopIfTrue="1">
      <formula>OR($C26=0,$C26=2,$C26=3,$C26=4)</formula>
    </cfRule>
  </conditionalFormatting>
  <conditionalFormatting sqref="A28">
    <cfRule type="expression" dxfId="234" priority="211" stopIfTrue="1">
      <formula>$C28=1</formula>
    </cfRule>
    <cfRule type="expression" dxfId="233" priority="212" stopIfTrue="1">
      <formula>OR($C28=0,$C28=2,$C28=3,$C28=4)</formula>
    </cfRule>
  </conditionalFormatting>
  <conditionalFormatting sqref="A17">
    <cfRule type="expression" dxfId="232" priority="209" stopIfTrue="1">
      <formula>$C17=1</formula>
    </cfRule>
    <cfRule type="expression" dxfId="231" priority="210" stopIfTrue="1">
      <formula>OR($C17=0,$C17=2,$C17=3,$C17=4)</formula>
    </cfRule>
  </conditionalFormatting>
  <conditionalFormatting sqref="A14">
    <cfRule type="expression" dxfId="230" priority="207" stopIfTrue="1">
      <formula>$C14=1</formula>
    </cfRule>
    <cfRule type="expression" dxfId="229" priority="208" stopIfTrue="1">
      <formula>OR($C14=0,$C14=2,$C14=3,$C14=4)</formula>
    </cfRule>
  </conditionalFormatting>
  <conditionalFormatting sqref="A40">
    <cfRule type="expression" dxfId="228" priority="205" stopIfTrue="1">
      <formula>$C40=1</formula>
    </cfRule>
    <cfRule type="expression" dxfId="227" priority="206" stopIfTrue="1">
      <formula>OR($C40=0,$C40=2,$C40=3,$C40=4)</formula>
    </cfRule>
  </conditionalFormatting>
  <conditionalFormatting sqref="A45">
    <cfRule type="expression" dxfId="226" priority="203" stopIfTrue="1">
      <formula>$C45=1</formula>
    </cfRule>
    <cfRule type="expression" dxfId="225" priority="204" stopIfTrue="1">
      <formula>OR($C45=0,$C45=2,$C45=3,$C45=4)</formula>
    </cfRule>
  </conditionalFormatting>
  <conditionalFormatting sqref="A29">
    <cfRule type="expression" dxfId="224" priority="201" stopIfTrue="1">
      <formula>$C29=1</formula>
    </cfRule>
    <cfRule type="expression" dxfId="223" priority="202" stopIfTrue="1">
      <formula>OR($C29=0,$C29=2,$C29=3,$C29=4)</formula>
    </cfRule>
  </conditionalFormatting>
  <conditionalFormatting sqref="A30">
    <cfRule type="expression" dxfId="222" priority="199" stopIfTrue="1">
      <formula>$C30=1</formula>
    </cfRule>
    <cfRule type="expression" dxfId="221" priority="200" stopIfTrue="1">
      <formula>OR($C30=0,$C30=2,$C30=3,$C30=4)</formula>
    </cfRule>
  </conditionalFormatting>
  <conditionalFormatting sqref="A41:A42">
    <cfRule type="expression" dxfId="220" priority="197" stopIfTrue="1">
      <formula>$C41=1</formula>
    </cfRule>
    <cfRule type="expression" dxfId="219" priority="198" stopIfTrue="1">
      <formula>OR($C41=0,$C41=2,$C41=3,$C41=4)</formula>
    </cfRule>
  </conditionalFormatting>
  <conditionalFormatting sqref="A18:A19">
    <cfRule type="expression" dxfId="218" priority="195" stopIfTrue="1">
      <formula>$C18=1</formula>
    </cfRule>
    <cfRule type="expression" dxfId="217" priority="196" stopIfTrue="1">
      <formula>OR($C18=0,$C18=2,$C18=3,$C18=4)</formula>
    </cfRule>
  </conditionalFormatting>
  <conditionalFormatting sqref="A34">
    <cfRule type="expression" dxfId="216" priority="193" stopIfTrue="1">
      <formula>$C34=1</formula>
    </cfRule>
    <cfRule type="expression" dxfId="215" priority="194" stopIfTrue="1">
      <formula>OR($C34=0,$C34=2,$C34=3,$C34=4)</formula>
    </cfRule>
  </conditionalFormatting>
  <conditionalFormatting sqref="A15">
    <cfRule type="expression" dxfId="214" priority="191" stopIfTrue="1">
      <formula>$C15=1</formula>
    </cfRule>
    <cfRule type="expression" dxfId="213" priority="192" stopIfTrue="1">
      <formula>OR($C15=0,$C15=2,$C15=3,$C15=4)</formula>
    </cfRule>
  </conditionalFormatting>
  <conditionalFormatting sqref="C25 C38:C39 C12:C13 C35:C36">
    <cfRule type="expression" dxfId="212" priority="187" stopIfTrue="1">
      <formula>$C12=1</formula>
    </cfRule>
    <cfRule type="expression" dxfId="211" priority="188" stopIfTrue="1">
      <formula>OR($C12=0,$C12=2,$C12=3,$C12=4)</formula>
    </cfRule>
  </conditionalFormatting>
  <conditionalFormatting sqref="B13 B23:B25 B38:B39 B27 B31:B33 B43:B44 B35:B36">
    <cfRule type="expression" dxfId="210" priority="189" stopIfTrue="1">
      <formula>$C13=1</formula>
    </cfRule>
    <cfRule type="expression" dxfId="209" priority="190" stopIfTrue="1">
      <formula>OR($C13=0,$C13=2,$C13=3,$C13=4)</formula>
    </cfRule>
  </conditionalFormatting>
  <conditionalFormatting sqref="C46:C47">
    <cfRule type="expression" dxfId="208" priority="183" stopIfTrue="1">
      <formula>$C46=1</formula>
    </cfRule>
    <cfRule type="expression" dxfId="207" priority="184" stopIfTrue="1">
      <formula>OR($C46=0,$C46=2,$C46=3,$C46=4)</formula>
    </cfRule>
  </conditionalFormatting>
  <conditionalFormatting sqref="B46">
    <cfRule type="expression" dxfId="206" priority="185" stopIfTrue="1">
      <formula>$C46=1</formula>
    </cfRule>
    <cfRule type="expression" dxfId="205" priority="186" stopIfTrue="1">
      <formula>OR($C46=0,$C46=2,$C46=3,$C46=4)</formula>
    </cfRule>
  </conditionalFormatting>
  <conditionalFormatting sqref="B47">
    <cfRule type="expression" dxfId="204" priority="181" stopIfTrue="1">
      <formula>$C47=1</formula>
    </cfRule>
    <cfRule type="expression" dxfId="203" priority="182" stopIfTrue="1">
      <formula>OR($C47=0,$C47=2,$C47=3,$C47=4)</formula>
    </cfRule>
  </conditionalFormatting>
  <conditionalFormatting sqref="C18:C19">
    <cfRule type="expression" dxfId="202" priority="93" stopIfTrue="1">
      <formula>$C18=1</formula>
    </cfRule>
    <cfRule type="expression" dxfId="201" priority="94" stopIfTrue="1">
      <formula>OR($C18=0,$C18=2,$C18=3,$C18=4)</formula>
    </cfRule>
  </conditionalFormatting>
  <conditionalFormatting sqref="B18:B19">
    <cfRule type="expression" dxfId="200" priority="95" stopIfTrue="1">
      <formula>$C18=1</formula>
    </cfRule>
    <cfRule type="expression" dxfId="199" priority="96" stopIfTrue="1">
      <formula>OR($C18=0,$C18=2,$C18=3,$C18=4)</formula>
    </cfRule>
  </conditionalFormatting>
  <conditionalFormatting sqref="C10">
    <cfRule type="expression" dxfId="198" priority="175" stopIfTrue="1">
      <formula>$C10=1</formula>
    </cfRule>
    <cfRule type="expression" dxfId="197" priority="176" stopIfTrue="1">
      <formula>OR($C10=0,$C10=2,$C10=3,$C10=4)</formula>
    </cfRule>
  </conditionalFormatting>
  <conditionalFormatting sqref="B12">
    <cfRule type="expression" dxfId="196" priority="169" stopIfTrue="1">
      <formula>$C12=1</formula>
    </cfRule>
    <cfRule type="expression" dxfId="195" priority="170" stopIfTrue="1">
      <formula>OR($C12=0,$C12=2,$C12=3,$C12=4)</formula>
    </cfRule>
  </conditionalFormatting>
  <conditionalFormatting sqref="B10">
    <cfRule type="expression" dxfId="194" priority="167" stopIfTrue="1">
      <formula>$C10=1</formula>
    </cfRule>
    <cfRule type="expression" dxfId="193" priority="168" stopIfTrue="1">
      <formula>OR($C10=0,$C10=2,$C10=3,$C10=4)</formula>
    </cfRule>
  </conditionalFormatting>
  <conditionalFormatting sqref="C21:C22">
    <cfRule type="expression" dxfId="192" priority="165" stopIfTrue="1">
      <formula>$C21=1</formula>
    </cfRule>
    <cfRule type="expression" dxfId="191" priority="166" stopIfTrue="1">
      <formula>OR($C21=0,$C21=2,$C21=3,$C21=4)</formula>
    </cfRule>
  </conditionalFormatting>
  <conditionalFormatting sqref="B21:B22">
    <cfRule type="expression" dxfId="190" priority="163" stopIfTrue="1">
      <formula>$C21=1</formula>
    </cfRule>
    <cfRule type="expression" dxfId="189" priority="164" stopIfTrue="1">
      <formula>OR($C21=0,$C21=2,$C21=3,$C21=4)</formula>
    </cfRule>
  </conditionalFormatting>
  <conditionalFormatting sqref="C37">
    <cfRule type="expression" dxfId="188" priority="159" stopIfTrue="1">
      <formula>$C37=1</formula>
    </cfRule>
    <cfRule type="expression" dxfId="187" priority="160" stopIfTrue="1">
      <formula>OR($C37=0,$C37=2,$C37=3,$C37=4)</formula>
    </cfRule>
  </conditionalFormatting>
  <conditionalFormatting sqref="B37">
    <cfRule type="expression" dxfId="186" priority="161" stopIfTrue="1">
      <formula>$C37=1</formula>
    </cfRule>
    <cfRule type="expression" dxfId="185" priority="162" stopIfTrue="1">
      <formula>OR($C37=0,$C37=2,$C37=3,$C37=4)</formula>
    </cfRule>
  </conditionalFormatting>
  <conditionalFormatting sqref="C27">
    <cfRule type="expression" dxfId="184" priority="157" stopIfTrue="1">
      <formula>$C27=1</formula>
    </cfRule>
    <cfRule type="expression" dxfId="183" priority="158" stopIfTrue="1">
      <formula>OR($C27=0,$C27=2,$C27=3,$C27=4)</formula>
    </cfRule>
  </conditionalFormatting>
  <conditionalFormatting sqref="C16">
    <cfRule type="expression" dxfId="182" priority="153" stopIfTrue="1">
      <formula>$C16=1</formula>
    </cfRule>
    <cfRule type="expression" dxfId="181" priority="154" stopIfTrue="1">
      <formula>OR($C16=0,$C16=2,$C16=3,$C16=4)</formula>
    </cfRule>
  </conditionalFormatting>
  <conditionalFormatting sqref="B16">
    <cfRule type="expression" dxfId="180" priority="155" stopIfTrue="1">
      <formula>$C16=1</formula>
    </cfRule>
    <cfRule type="expression" dxfId="179" priority="156" stopIfTrue="1">
      <formula>OR($C16=0,$C16=2,$C16=3,$C16=4)</formula>
    </cfRule>
  </conditionalFormatting>
  <conditionalFormatting sqref="C20">
    <cfRule type="expression" dxfId="178" priority="149" stopIfTrue="1">
      <formula>$C20=1</formula>
    </cfRule>
    <cfRule type="expression" dxfId="177" priority="150" stopIfTrue="1">
      <formula>OR($C20=0,$C20=2,$C20=3,$C20=4)</formula>
    </cfRule>
  </conditionalFormatting>
  <conditionalFormatting sqref="B20">
    <cfRule type="expression" dxfId="176" priority="151" stopIfTrue="1">
      <formula>$C20=1</formula>
    </cfRule>
    <cfRule type="expression" dxfId="175" priority="152" stopIfTrue="1">
      <formula>OR($C20=0,$C20=2,$C20=3,$C20=4)</formula>
    </cfRule>
  </conditionalFormatting>
  <conditionalFormatting sqref="C23">
    <cfRule type="expression" dxfId="174" priority="147" stopIfTrue="1">
      <formula>$C23=1</formula>
    </cfRule>
    <cfRule type="expression" dxfId="173" priority="148" stopIfTrue="1">
      <formula>OR($C23=0,$C23=2,$C23=3,$C23=4)</formula>
    </cfRule>
  </conditionalFormatting>
  <conditionalFormatting sqref="B26">
    <cfRule type="expression" dxfId="172" priority="145" stopIfTrue="1">
      <formula>$C26=1</formula>
    </cfRule>
    <cfRule type="expression" dxfId="171" priority="146" stopIfTrue="1">
      <formula>OR($C26=0,$C26=2,$C26=3,$C26=4)</formula>
    </cfRule>
  </conditionalFormatting>
  <conditionalFormatting sqref="C24">
    <cfRule type="expression" dxfId="170" priority="141" stopIfTrue="1">
      <formula>$C24=1</formula>
    </cfRule>
    <cfRule type="expression" dxfId="169" priority="142" stopIfTrue="1">
      <formula>OR($C24=0,$C24=2,$C24=3,$C24=4)</formula>
    </cfRule>
  </conditionalFormatting>
  <conditionalFormatting sqref="C28">
    <cfRule type="expression" dxfId="168" priority="137" stopIfTrue="1">
      <formula>$C28=1</formula>
    </cfRule>
    <cfRule type="expression" dxfId="167" priority="138" stopIfTrue="1">
      <formula>OR($C28=0,$C28=2,$C28=3,$C28=4)</formula>
    </cfRule>
  </conditionalFormatting>
  <conditionalFormatting sqref="B28">
    <cfRule type="expression" dxfId="166" priority="139" stopIfTrue="1">
      <formula>$C28=1</formula>
    </cfRule>
    <cfRule type="expression" dxfId="165" priority="140" stopIfTrue="1">
      <formula>OR($C28=0,$C28=2,$C28=3,$C28=4)</formula>
    </cfRule>
  </conditionalFormatting>
  <conditionalFormatting sqref="C17">
    <cfRule type="expression" dxfId="164" priority="133" stopIfTrue="1">
      <formula>$C17=1</formula>
    </cfRule>
    <cfRule type="expression" dxfId="163" priority="134" stopIfTrue="1">
      <formula>OR($C17=0,$C17=2,$C17=3,$C17=4)</formula>
    </cfRule>
  </conditionalFormatting>
  <conditionalFormatting sqref="B17">
    <cfRule type="expression" dxfId="162" priority="135" stopIfTrue="1">
      <formula>$C17=1</formula>
    </cfRule>
    <cfRule type="expression" dxfId="161" priority="136" stopIfTrue="1">
      <formula>OR($C17=0,$C17=2,$C17=3,$C17=4)</formula>
    </cfRule>
  </conditionalFormatting>
  <conditionalFormatting sqref="C14">
    <cfRule type="expression" dxfId="160" priority="131" stopIfTrue="1">
      <formula>$C14=1</formula>
    </cfRule>
    <cfRule type="expression" dxfId="159" priority="132" stopIfTrue="1">
      <formula>OR($C14=0,$C14=2,$C14=3,$C14=4)</formula>
    </cfRule>
  </conditionalFormatting>
  <conditionalFormatting sqref="B14">
    <cfRule type="expression" dxfId="158" priority="129" stopIfTrue="1">
      <formula>$C14=1</formula>
    </cfRule>
    <cfRule type="expression" dxfId="157" priority="130" stopIfTrue="1">
      <formula>OR($C14=0,$C14=2,$C14=3,$C14=4)</formula>
    </cfRule>
  </conditionalFormatting>
  <conditionalFormatting sqref="B40">
    <cfRule type="expression" dxfId="156" priority="127" stopIfTrue="1">
      <formula>$C40=1</formula>
    </cfRule>
    <cfRule type="expression" dxfId="155" priority="128" stopIfTrue="1">
      <formula>OR($C40=0,$C40=2,$C40=3,$C40=4)</formula>
    </cfRule>
  </conditionalFormatting>
  <conditionalFormatting sqref="C40">
    <cfRule type="expression" dxfId="154" priority="125" stopIfTrue="1">
      <formula>$C40=1</formula>
    </cfRule>
    <cfRule type="expression" dxfId="153" priority="126" stopIfTrue="1">
      <formula>OR($C40=0,$C40=2,$C40=3,$C40=4)</formula>
    </cfRule>
  </conditionalFormatting>
  <conditionalFormatting sqref="C43">
    <cfRule type="expression" dxfId="152" priority="123" stopIfTrue="1">
      <formula>$C43=1</formula>
    </cfRule>
    <cfRule type="expression" dxfId="151" priority="124" stopIfTrue="1">
      <formula>OR($C43=0,$C43=2,$C43=3,$C43=4)</formula>
    </cfRule>
  </conditionalFormatting>
  <conditionalFormatting sqref="C45">
    <cfRule type="expression" dxfId="150" priority="121" stopIfTrue="1">
      <formula>$C45=1</formula>
    </cfRule>
    <cfRule type="expression" dxfId="149" priority="122" stopIfTrue="1">
      <formula>OR($C45=0,$C45=2,$C45=3,$C45=4)</formula>
    </cfRule>
  </conditionalFormatting>
  <conditionalFormatting sqref="C44">
    <cfRule type="expression" dxfId="148" priority="119" stopIfTrue="1">
      <formula>$C44=1</formula>
    </cfRule>
    <cfRule type="expression" dxfId="147" priority="120" stopIfTrue="1">
      <formula>OR($C44=0,$C44=2,$C44=3,$C44=4)</formula>
    </cfRule>
  </conditionalFormatting>
  <conditionalFormatting sqref="B45">
    <cfRule type="expression" dxfId="146" priority="117" stopIfTrue="1">
      <formula>$C45=1</formula>
    </cfRule>
    <cfRule type="expression" dxfId="145" priority="118" stopIfTrue="1">
      <formula>OR($C45=0,$C45=2,$C45=3,$C45=4)</formula>
    </cfRule>
  </conditionalFormatting>
  <conditionalFormatting sqref="C29 C31">
    <cfRule type="expression" dxfId="144" priority="113" stopIfTrue="1">
      <formula>$C29=1</formula>
    </cfRule>
    <cfRule type="expression" dxfId="143" priority="114" stopIfTrue="1">
      <formula>OR($C29=0,$C29=2,$C29=3,$C29=4)</formula>
    </cfRule>
  </conditionalFormatting>
  <conditionalFormatting sqref="B29">
    <cfRule type="expression" dxfId="142" priority="115" stopIfTrue="1">
      <formula>$C29=1</formula>
    </cfRule>
    <cfRule type="expression" dxfId="141" priority="116" stopIfTrue="1">
      <formula>OR($C29=0,$C29=2,$C29=3,$C29=4)</formula>
    </cfRule>
  </conditionalFormatting>
  <conditionalFormatting sqref="C30">
    <cfRule type="expression" dxfId="140" priority="109" stopIfTrue="1">
      <formula>$C30=1</formula>
    </cfRule>
    <cfRule type="expression" dxfId="139" priority="110" stopIfTrue="1">
      <formula>OR($C30=0,$C30=2,$C30=3,$C30=4)</formula>
    </cfRule>
  </conditionalFormatting>
  <conditionalFormatting sqref="B30">
    <cfRule type="expression" dxfId="138" priority="111" stopIfTrue="1">
      <formula>$C30=1</formula>
    </cfRule>
    <cfRule type="expression" dxfId="137" priority="112" stopIfTrue="1">
      <formula>OR($C30=0,$C30=2,$C30=3,$C30=4)</formula>
    </cfRule>
  </conditionalFormatting>
  <conditionalFormatting sqref="C32">
    <cfRule type="expression" dxfId="136" priority="107" stopIfTrue="1">
      <formula>$C32=1</formula>
    </cfRule>
    <cfRule type="expression" dxfId="135" priority="108" stopIfTrue="1">
      <formula>OR($C32=0,$C32=2,$C32=3,$C32=4)</formula>
    </cfRule>
  </conditionalFormatting>
  <conditionalFormatting sqref="C33">
    <cfRule type="expression" dxfId="134" priority="105" stopIfTrue="1">
      <formula>$C33=1</formula>
    </cfRule>
    <cfRule type="expression" dxfId="133" priority="106" stopIfTrue="1">
      <formula>OR($C33=0,$C33=2,$C33=3,$C33=4)</formula>
    </cfRule>
  </conditionalFormatting>
  <conditionalFormatting sqref="C41">
    <cfRule type="expression" dxfId="132" priority="101" stopIfTrue="1">
      <formula>$C41=1</formula>
    </cfRule>
    <cfRule type="expression" dxfId="131" priority="102" stopIfTrue="1">
      <formula>OR($C41=0,$C41=2,$C41=3,$C41=4)</formula>
    </cfRule>
  </conditionalFormatting>
  <conditionalFormatting sqref="B41">
    <cfRule type="expression" dxfId="130" priority="103" stopIfTrue="1">
      <formula>$C41=1</formula>
    </cfRule>
    <cfRule type="expression" dxfId="129" priority="104" stopIfTrue="1">
      <formula>OR($C41=0,$C41=2,$C41=3,$C41=4)</formula>
    </cfRule>
  </conditionalFormatting>
  <conditionalFormatting sqref="C42">
    <cfRule type="expression" dxfId="128" priority="99" stopIfTrue="1">
      <formula>$C42=1</formula>
    </cfRule>
    <cfRule type="expression" dxfId="127" priority="100" stopIfTrue="1">
      <formula>OR($C42=0,$C42=2,$C42=3,$C42=4)</formula>
    </cfRule>
  </conditionalFormatting>
  <conditionalFormatting sqref="B42">
    <cfRule type="expression" dxfId="126" priority="97" stopIfTrue="1">
      <formula>$C42=1</formula>
    </cfRule>
    <cfRule type="expression" dxfId="125" priority="98" stopIfTrue="1">
      <formula>OR($C42=0,$C42=2,$C42=3,$C42=4)</formula>
    </cfRule>
  </conditionalFormatting>
  <conditionalFormatting sqref="C34">
    <cfRule type="expression" dxfId="124" priority="89" stopIfTrue="1">
      <formula>$C34=1</formula>
    </cfRule>
    <cfRule type="expression" dxfId="123" priority="90" stopIfTrue="1">
      <formula>OR($C34=0,$C34=2,$C34=3,$C34=4)</formula>
    </cfRule>
  </conditionalFormatting>
  <conditionalFormatting sqref="B34">
    <cfRule type="expression" dxfId="122" priority="91" stopIfTrue="1">
      <formula>$C34=1</formula>
    </cfRule>
    <cfRule type="expression" dxfId="121" priority="92" stopIfTrue="1">
      <formula>OR($C34=0,$C34=2,$C34=3,$C34=4)</formula>
    </cfRule>
  </conditionalFormatting>
  <conditionalFormatting sqref="B15">
    <cfRule type="expression" dxfId="120" priority="87" stopIfTrue="1">
      <formula>$C15=1</formula>
    </cfRule>
    <cfRule type="expression" dxfId="119" priority="88" stopIfTrue="1">
      <formula>OR($C15=0,$C15=2,$C15=3,$C15=4)</formula>
    </cfRule>
  </conditionalFormatting>
  <conditionalFormatting sqref="C15">
    <cfRule type="expression" dxfId="118" priority="85" stopIfTrue="1">
      <formula>$C15=1</formula>
    </cfRule>
    <cfRule type="expression" dxfId="117" priority="86" stopIfTrue="1">
      <formula>OR($C15=0,$C15=2,$C15=3,$C15=4)</formula>
    </cfRule>
  </conditionalFormatting>
  <conditionalFormatting sqref="A11 C11">
    <cfRule type="expression" dxfId="116" priority="83" stopIfTrue="1">
      <formula>$C11=1</formula>
    </cfRule>
    <cfRule type="expression" dxfId="115" priority="84" stopIfTrue="1">
      <formula>OR($C11=0,$C11=2,$C11=3,$C11=4)</formula>
    </cfRule>
  </conditionalFormatting>
  <conditionalFormatting sqref="B11">
    <cfRule type="expression" dxfId="114" priority="81" stopIfTrue="1">
      <formula>$C11=1</formula>
    </cfRule>
    <cfRule type="expression" dxfId="113" priority="82" stopIfTrue="1">
      <formula>OR($C11=0,$C11=2,$C11=3,$C11=4)</formula>
    </cfRule>
  </conditionalFormatting>
  <conditionalFormatting sqref="D23:D25 D38:D39 D27 D12:D13 D31:D33 D43:D44 D35:D36">
    <cfRule type="expression" dxfId="112" priority="79" stopIfTrue="1">
      <formula>$C12=1</formula>
    </cfRule>
    <cfRule type="expression" dxfId="111" priority="80" stopIfTrue="1">
      <formula>OR($C12=0,$C12=2,$C12=3,$C12=4)</formula>
    </cfRule>
  </conditionalFormatting>
  <conditionalFormatting sqref="D46:D47">
    <cfRule type="expression" dxfId="110" priority="77" stopIfTrue="1">
      <formula>$C46=1</formula>
    </cfRule>
    <cfRule type="expression" dxfId="109" priority="78" stopIfTrue="1">
      <formula>OR($C46=0,$C46=2,$C46=3,$C46=4)</formula>
    </cfRule>
  </conditionalFormatting>
  <conditionalFormatting sqref="D10">
    <cfRule type="expression" dxfId="108" priority="75" stopIfTrue="1">
      <formula>$C10=1</formula>
    </cfRule>
    <cfRule type="expression" dxfId="107" priority="76" stopIfTrue="1">
      <formula>OR($C10=0,$C10=2,$C10=3,$C10=4)</formula>
    </cfRule>
  </conditionalFormatting>
  <conditionalFormatting sqref="D11">
    <cfRule type="expression" dxfId="106" priority="73" stopIfTrue="1">
      <formula>$C11=1</formula>
    </cfRule>
    <cfRule type="expression" dxfId="105" priority="74" stopIfTrue="1">
      <formula>OR($C11=0,$C11=2,$C11=3,$C11=4)</formula>
    </cfRule>
  </conditionalFormatting>
  <conditionalFormatting sqref="D21:D22">
    <cfRule type="expression" dxfId="104" priority="71" stopIfTrue="1">
      <formula>$C21=1</formula>
    </cfRule>
    <cfRule type="expression" dxfId="103" priority="72" stopIfTrue="1">
      <formula>OR($C21=0,$C21=2,$C21=3,$C21=4)</formula>
    </cfRule>
  </conditionalFormatting>
  <conditionalFormatting sqref="D37">
    <cfRule type="expression" dxfId="102" priority="69" stopIfTrue="1">
      <formula>$C37=1</formula>
    </cfRule>
    <cfRule type="expression" dxfId="101" priority="70" stopIfTrue="1">
      <formula>OR($C37=0,$C37=2,$C37=3,$C37=4)</formula>
    </cfRule>
  </conditionalFormatting>
  <conditionalFormatting sqref="D16">
    <cfRule type="expression" dxfId="100" priority="67" stopIfTrue="1">
      <formula>$C16=1</formula>
    </cfRule>
    <cfRule type="expression" dxfId="99" priority="68" stopIfTrue="1">
      <formula>OR($C16=0,$C16=2,$C16=3,$C16=4)</formula>
    </cfRule>
  </conditionalFormatting>
  <conditionalFormatting sqref="D20">
    <cfRule type="expression" dxfId="98" priority="65" stopIfTrue="1">
      <formula>$C20=1</formula>
    </cfRule>
    <cfRule type="expression" dxfId="97" priority="66" stopIfTrue="1">
      <formula>OR($C20=0,$C20=2,$C20=3,$C20=4)</formula>
    </cfRule>
  </conditionalFormatting>
  <conditionalFormatting sqref="D26">
    <cfRule type="expression" dxfId="96" priority="63" stopIfTrue="1">
      <formula>$C26=1</formula>
    </cfRule>
    <cfRule type="expression" dxfId="95" priority="64" stopIfTrue="1">
      <formula>OR($C26=0,$C26=2,$C26=3,$C26=4)</formula>
    </cfRule>
  </conditionalFormatting>
  <conditionalFormatting sqref="D28">
    <cfRule type="expression" dxfId="94" priority="61" stopIfTrue="1">
      <formula>$C28=1</formula>
    </cfRule>
    <cfRule type="expression" dxfId="93" priority="62" stopIfTrue="1">
      <formula>OR($C28=0,$C28=2,$C28=3,$C28=4)</formula>
    </cfRule>
  </conditionalFormatting>
  <conditionalFormatting sqref="D17">
    <cfRule type="expression" dxfId="92" priority="59" stopIfTrue="1">
      <formula>$C17=1</formula>
    </cfRule>
    <cfRule type="expression" dxfId="91" priority="60" stopIfTrue="1">
      <formula>OR($C17=0,$C17=2,$C17=3,$C17=4)</formula>
    </cfRule>
  </conditionalFormatting>
  <conditionalFormatting sqref="D14">
    <cfRule type="expression" dxfId="90" priority="57" stopIfTrue="1">
      <formula>$C14=1</formula>
    </cfRule>
    <cfRule type="expression" dxfId="89" priority="58" stopIfTrue="1">
      <formula>OR($C14=0,$C14=2,$C14=3,$C14=4)</formula>
    </cfRule>
  </conditionalFormatting>
  <conditionalFormatting sqref="D40">
    <cfRule type="expression" dxfId="88" priority="55" stopIfTrue="1">
      <formula>$C40=1</formula>
    </cfRule>
    <cfRule type="expression" dxfId="87" priority="56" stopIfTrue="1">
      <formula>OR($C40=0,$C40=2,$C40=3,$C40=4)</formula>
    </cfRule>
  </conditionalFormatting>
  <conditionalFormatting sqref="D45">
    <cfRule type="expression" dxfId="86" priority="53" stopIfTrue="1">
      <formula>$C45=1</formula>
    </cfRule>
    <cfRule type="expression" dxfId="85" priority="54" stopIfTrue="1">
      <formula>OR($C45=0,$C45=2,$C45=3,$C45=4)</formula>
    </cfRule>
  </conditionalFormatting>
  <conditionalFormatting sqref="D29">
    <cfRule type="expression" dxfId="84" priority="51" stopIfTrue="1">
      <formula>$C29=1</formula>
    </cfRule>
    <cfRule type="expression" dxfId="83" priority="52" stopIfTrue="1">
      <formula>OR($C29=0,$C29=2,$C29=3,$C29=4)</formula>
    </cfRule>
  </conditionalFormatting>
  <conditionalFormatting sqref="D30">
    <cfRule type="expression" dxfId="82" priority="49" stopIfTrue="1">
      <formula>$C30=1</formula>
    </cfRule>
    <cfRule type="expression" dxfId="81" priority="50" stopIfTrue="1">
      <formula>OR($C30=0,$C30=2,$C30=3,$C30=4)</formula>
    </cfRule>
  </conditionalFormatting>
  <conditionalFormatting sqref="D41:D42">
    <cfRule type="expression" dxfId="80" priority="47" stopIfTrue="1">
      <formula>$C41=1</formula>
    </cfRule>
    <cfRule type="expression" dxfId="79" priority="48" stopIfTrue="1">
      <formula>OR($C41=0,$C41=2,$C41=3,$C41=4)</formula>
    </cfRule>
  </conditionalFormatting>
  <conditionalFormatting sqref="D18:D19">
    <cfRule type="expression" dxfId="78" priority="45" stopIfTrue="1">
      <formula>$C18=1</formula>
    </cfRule>
    <cfRule type="expression" dxfId="77" priority="46" stopIfTrue="1">
      <formula>OR($C18=0,$C18=2,$C18=3,$C18=4)</formula>
    </cfRule>
  </conditionalFormatting>
  <conditionalFormatting sqref="D34">
    <cfRule type="expression" dxfId="76" priority="43" stopIfTrue="1">
      <formula>$C34=1</formula>
    </cfRule>
    <cfRule type="expression" dxfId="75" priority="44" stopIfTrue="1">
      <formula>OR($C34=0,$C34=2,$C34=3,$C34=4)</formula>
    </cfRule>
  </conditionalFormatting>
  <conditionalFormatting sqref="D15">
    <cfRule type="expression" dxfId="74" priority="41" stopIfTrue="1">
      <formula>$C15=1</formula>
    </cfRule>
    <cfRule type="expression" dxfId="73" priority="42" stopIfTrue="1">
      <formula>OR($C15=0,$C15=2,$C15=3,$C15=4)</formula>
    </cfRule>
  </conditionalFormatting>
  <conditionalFormatting sqref="E23:E25 E38:E39 E27 E12:E13 E31:E33 E43:E44 E35:E36">
    <cfRule type="expression" dxfId="72" priority="39" stopIfTrue="1">
      <formula>$C12=1</formula>
    </cfRule>
    <cfRule type="expression" dxfId="71" priority="40" stopIfTrue="1">
      <formula>OR($C12=0,$C12=2,$C12=3,$C12=4)</formula>
    </cfRule>
  </conditionalFormatting>
  <conditionalFormatting sqref="E46:E47">
    <cfRule type="expression" dxfId="70" priority="37" stopIfTrue="1">
      <formula>$C46=1</formula>
    </cfRule>
    <cfRule type="expression" dxfId="69" priority="38" stopIfTrue="1">
      <formula>OR($C46=0,$C46=2,$C46=3,$C46=4)</formula>
    </cfRule>
  </conditionalFormatting>
  <conditionalFormatting sqref="E10">
    <cfRule type="expression" dxfId="68" priority="35" stopIfTrue="1">
      <formula>$C10=1</formula>
    </cfRule>
    <cfRule type="expression" dxfId="67" priority="36" stopIfTrue="1">
      <formula>OR($C10=0,$C10=2,$C10=3,$C10=4)</formula>
    </cfRule>
  </conditionalFormatting>
  <conditionalFormatting sqref="E11">
    <cfRule type="expression" dxfId="66" priority="33" stopIfTrue="1">
      <formula>$C11=1</formula>
    </cfRule>
    <cfRule type="expression" dxfId="65" priority="34" stopIfTrue="1">
      <formula>OR($C11=0,$C11=2,$C11=3,$C11=4)</formula>
    </cfRule>
  </conditionalFormatting>
  <conditionalFormatting sqref="E21:E22">
    <cfRule type="expression" dxfId="64" priority="31" stopIfTrue="1">
      <formula>$C21=1</formula>
    </cfRule>
    <cfRule type="expression" dxfId="63" priority="32" stopIfTrue="1">
      <formula>OR($C21=0,$C21=2,$C21=3,$C21=4)</formula>
    </cfRule>
  </conditionalFormatting>
  <conditionalFormatting sqref="E37">
    <cfRule type="expression" dxfId="62" priority="29" stopIfTrue="1">
      <formula>$C37=1</formula>
    </cfRule>
    <cfRule type="expression" dxfId="61" priority="30" stopIfTrue="1">
      <formula>OR($C37=0,$C37=2,$C37=3,$C37=4)</formula>
    </cfRule>
  </conditionalFormatting>
  <conditionalFormatting sqref="E16">
    <cfRule type="expression" dxfId="60" priority="27" stopIfTrue="1">
      <formula>$C16=1</formula>
    </cfRule>
    <cfRule type="expression" dxfId="59" priority="28" stopIfTrue="1">
      <formula>OR($C16=0,$C16=2,$C16=3,$C16=4)</formula>
    </cfRule>
  </conditionalFormatting>
  <conditionalFormatting sqref="E20">
    <cfRule type="expression" dxfId="58" priority="25" stopIfTrue="1">
      <formula>$C20=1</formula>
    </cfRule>
    <cfRule type="expression" dxfId="57" priority="26" stopIfTrue="1">
      <formula>OR($C20=0,$C20=2,$C20=3,$C20=4)</formula>
    </cfRule>
  </conditionalFormatting>
  <conditionalFormatting sqref="E26">
    <cfRule type="expression" dxfId="56" priority="23" stopIfTrue="1">
      <formula>$C26=1</formula>
    </cfRule>
    <cfRule type="expression" dxfId="55" priority="24" stopIfTrue="1">
      <formula>OR($C26=0,$C26=2,$C26=3,$C26=4)</formula>
    </cfRule>
  </conditionalFormatting>
  <conditionalFormatting sqref="E28">
    <cfRule type="expression" dxfId="54" priority="21" stopIfTrue="1">
      <formula>$C28=1</formula>
    </cfRule>
    <cfRule type="expression" dxfId="53" priority="22" stopIfTrue="1">
      <formula>OR($C28=0,$C28=2,$C28=3,$C28=4)</formula>
    </cfRule>
  </conditionalFormatting>
  <conditionalFormatting sqref="E17">
    <cfRule type="expression" dxfId="52" priority="19" stopIfTrue="1">
      <formula>$C17=1</formula>
    </cfRule>
    <cfRule type="expression" dxfId="51" priority="20" stopIfTrue="1">
      <formula>OR($C17=0,$C17=2,$C17=3,$C17=4)</formula>
    </cfRule>
  </conditionalFormatting>
  <conditionalFormatting sqref="E14">
    <cfRule type="expression" dxfId="50" priority="17" stopIfTrue="1">
      <formula>$C14=1</formula>
    </cfRule>
    <cfRule type="expression" dxfId="49" priority="18" stopIfTrue="1">
      <formula>OR($C14=0,$C14=2,$C14=3,$C14=4)</formula>
    </cfRule>
  </conditionalFormatting>
  <conditionalFormatting sqref="E40">
    <cfRule type="expression" dxfId="48" priority="15" stopIfTrue="1">
      <formula>$C40=1</formula>
    </cfRule>
    <cfRule type="expression" dxfId="47" priority="16" stopIfTrue="1">
      <formula>OR($C40=0,$C40=2,$C40=3,$C40=4)</formula>
    </cfRule>
  </conditionalFormatting>
  <conditionalFormatting sqref="E45">
    <cfRule type="expression" dxfId="46" priority="13" stopIfTrue="1">
      <formula>$C45=1</formula>
    </cfRule>
    <cfRule type="expression" dxfId="45" priority="14" stopIfTrue="1">
      <formula>OR($C45=0,$C45=2,$C45=3,$C45=4)</formula>
    </cfRule>
  </conditionalFormatting>
  <conditionalFormatting sqref="E29">
    <cfRule type="expression" dxfId="44" priority="11" stopIfTrue="1">
      <formula>$C29=1</formula>
    </cfRule>
    <cfRule type="expression" dxfId="43" priority="12" stopIfTrue="1">
      <formula>OR($C29=0,$C29=2,$C29=3,$C29=4)</formula>
    </cfRule>
  </conditionalFormatting>
  <conditionalFormatting sqref="E30">
    <cfRule type="expression" dxfId="42" priority="9" stopIfTrue="1">
      <formula>$C30=1</formula>
    </cfRule>
    <cfRule type="expression" dxfId="41" priority="10" stopIfTrue="1">
      <formula>OR($C30=0,$C30=2,$C30=3,$C30=4)</formula>
    </cfRule>
  </conditionalFormatting>
  <conditionalFormatting sqref="E41:E42">
    <cfRule type="expression" dxfId="40" priority="7" stopIfTrue="1">
      <formula>$C41=1</formula>
    </cfRule>
    <cfRule type="expression" dxfId="39" priority="8" stopIfTrue="1">
      <formula>OR($C41=0,$C41=2,$C41=3,$C41=4)</formula>
    </cfRule>
  </conditionalFormatting>
  <conditionalFormatting sqref="E18:E19">
    <cfRule type="expression" dxfId="38" priority="5" stopIfTrue="1">
      <formula>$C18=1</formula>
    </cfRule>
    <cfRule type="expression" dxfId="37" priority="6" stopIfTrue="1">
      <formula>OR($C18=0,$C18=2,$C18=3,$C18=4)</formula>
    </cfRule>
  </conditionalFormatting>
  <conditionalFormatting sqref="E34">
    <cfRule type="expression" dxfId="36" priority="3" stopIfTrue="1">
      <formula>$C34=1</formula>
    </cfRule>
    <cfRule type="expression" dxfId="35" priority="4" stopIfTrue="1">
      <formula>OR($C34=0,$C34=2,$C34=3,$C34=4)</formula>
    </cfRule>
  </conditionalFormatting>
  <conditionalFormatting sqref="E15">
    <cfRule type="expression" dxfId="34" priority="1" stopIfTrue="1">
      <formula>$C15=1</formula>
    </cfRule>
    <cfRule type="expression" dxfId="33" priority="2" stopIfTrue="1">
      <formula>OR($C15=0,$C15=2,$C15=3,$C15=4)</formula>
    </cfRule>
  </conditionalFormatting>
  <dataValidations count="1">
    <dataValidation allowBlank="1" showInputMessage="1" showErrorMessage="1" prompt="A entrada de quantidades é feita na coluna AJ se acompanhamento por BM, ou na aba &quot;Memória de Cálculo/PLQ&quot; se acompanhamento por PLE." sqref="E10:E47" xr:uid="{78ED586E-1EEB-45D1-8F88-5057C3257425}"/>
  </dataValidations>
  <printOptions horizontalCentered="1"/>
  <pageMargins left="0.23622047244094491" right="0.23622047244094491" top="1.0236220472440944" bottom="0.23622047244094491" header="0.31496062992125984" footer="0.31496062992125984"/>
  <pageSetup paperSize="9" scale="61" fitToHeight="0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4"/>
  <sheetViews>
    <sheetView tabSelected="1" view="pageBreakPreview" zoomScaleNormal="100" zoomScaleSheetLayoutView="100" workbookViewId="0">
      <pane ySplit="9" topLeftCell="A22" activePane="bottomLeft" state="frozen"/>
      <selection pane="bottomLeft" activeCell="E34" sqref="E34"/>
    </sheetView>
  </sheetViews>
  <sheetFormatPr defaultColWidth="9.140625" defaultRowHeight="11.25" x14ac:dyDescent="0.2"/>
  <cols>
    <col min="1" max="1" width="5.85546875" style="7" customWidth="1"/>
    <col min="2" max="2" width="23.85546875" style="7" customWidth="1"/>
    <col min="3" max="3" width="37.7109375" style="7" customWidth="1"/>
    <col min="4" max="4" width="19.42578125" style="7" customWidth="1"/>
    <col min="5" max="5" width="15.7109375" style="7" customWidth="1"/>
    <col min="6" max="15" width="10.7109375" style="7" customWidth="1"/>
    <col min="16" max="16384" width="9.140625" style="7"/>
  </cols>
  <sheetData>
    <row r="1" spans="1:15" ht="26.1" customHeight="1" x14ac:dyDescent="0.25">
      <c r="A1" s="127" t="str">
        <f>ORÇAMENTO!A1</f>
        <v>PREFEITURA MUNICIPAL DE PELOTAS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9"/>
      <c r="O1" s="130"/>
    </row>
    <row r="2" spans="1:15" ht="26.1" customHeight="1" x14ac:dyDescent="0.25">
      <c r="A2" s="124" t="str">
        <f>ORÇAMENTO!A2</f>
        <v>SECRETARIA DE PLANEJAMENTO E GESTÃO - SEPLAG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0"/>
      <c r="O2" s="126"/>
    </row>
    <row r="3" spans="1:15" customFormat="1" ht="26.1" customHeight="1" x14ac:dyDescent="0.25">
      <c r="A3" s="114"/>
      <c r="B3" s="115"/>
      <c r="C3" s="134" t="str">
        <f>ORÇAMENTO!C3</f>
        <v>Identificação do projeto: REVITALIZAÇÃO QUADRA DUNAS</v>
      </c>
      <c r="D3" s="134"/>
      <c r="E3" s="134"/>
      <c r="F3" s="134"/>
      <c r="G3" s="135"/>
      <c r="H3" s="135"/>
      <c r="I3" s="135"/>
      <c r="J3" s="135"/>
      <c r="K3" s="135"/>
      <c r="L3" s="135"/>
      <c r="M3" s="135"/>
      <c r="N3" s="135"/>
      <c r="O3" s="136"/>
    </row>
    <row r="4" spans="1:15" customFormat="1" ht="26.1" customHeight="1" x14ac:dyDescent="0.25">
      <c r="A4" s="114"/>
      <c r="B4" s="115"/>
      <c r="C4" s="134" t="str">
        <f>ORÇAMENTO!C4</f>
        <v>Endereço: AVENIDA ULYSSES SILVEIRA GUIMARÃES ENTRE RUA JOÃO CAVALHEIRO DA CUNHA E RUA TITO BORGES</v>
      </c>
      <c r="D4" s="134"/>
      <c r="E4" s="134"/>
      <c r="F4" s="134"/>
      <c r="G4" s="135"/>
      <c r="H4" s="135"/>
      <c r="I4" s="135"/>
      <c r="J4" s="135"/>
      <c r="K4" s="135"/>
      <c r="L4" s="135"/>
      <c r="M4" s="135"/>
      <c r="N4" s="135"/>
      <c r="O4" s="136"/>
    </row>
    <row r="5" spans="1:15" customFormat="1" ht="26.1" customHeight="1" x14ac:dyDescent="0.25">
      <c r="A5" s="114"/>
      <c r="B5" s="115"/>
      <c r="C5" s="131" t="str">
        <f>ORÇAMENTO!C5</f>
        <v>Tipo de intervenção: REQUALIFICAÇÃO DA QUADRA, PASSEIO DE CONCRETO, MOBILIÁRIO URBANO, PINTURA ARQUIBANCADA E AJUSTES NOS ACESSOS.</v>
      </c>
      <c r="D5" s="131"/>
      <c r="E5" s="131"/>
      <c r="F5" s="131"/>
      <c r="G5" s="132"/>
      <c r="H5" s="132"/>
      <c r="I5" s="132"/>
      <c r="J5" s="132"/>
      <c r="K5" s="132"/>
      <c r="L5" s="132"/>
      <c r="M5" s="132"/>
      <c r="N5" s="132"/>
      <c r="O5" s="133"/>
    </row>
    <row r="6" spans="1:15" customFormat="1" ht="15.75" thickBot="1" x14ac:dyDescent="0.3">
      <c r="A6" s="116"/>
      <c r="B6" s="117"/>
      <c r="C6" s="20"/>
      <c r="D6" s="20"/>
      <c r="E6" s="20"/>
      <c r="F6" s="6"/>
      <c r="G6" s="6"/>
      <c r="H6" s="6"/>
      <c r="I6" s="6"/>
      <c r="J6" s="6"/>
      <c r="K6" s="6"/>
      <c r="L6" s="6"/>
      <c r="M6" s="6"/>
      <c r="N6" s="6"/>
      <c r="O6" s="24"/>
    </row>
    <row r="7" spans="1:15" customFormat="1" ht="15" x14ac:dyDescent="0.25">
      <c r="A7" s="118" t="s">
        <v>11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20"/>
      <c r="O7" s="120"/>
    </row>
    <row r="8" spans="1:15" customFormat="1" ht="15.75" thickBot="1" x14ac:dyDescent="0.3">
      <c r="A8" s="121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3"/>
      <c r="O8" s="123"/>
    </row>
    <row r="9" spans="1:15" s="8" customFormat="1" ht="12" thickBot="1" x14ac:dyDescent="0.25">
      <c r="A9" s="15" t="s">
        <v>12</v>
      </c>
      <c r="B9" s="16" t="s">
        <v>13</v>
      </c>
      <c r="C9" s="17"/>
      <c r="D9" s="18" t="s">
        <v>15</v>
      </c>
      <c r="E9" s="18" t="s">
        <v>19</v>
      </c>
      <c r="F9" s="18">
        <v>1</v>
      </c>
      <c r="G9" s="18">
        <v>2</v>
      </c>
      <c r="H9" s="18">
        <v>3</v>
      </c>
      <c r="I9" s="18">
        <v>4</v>
      </c>
      <c r="J9" s="44">
        <v>5</v>
      </c>
      <c r="K9" s="44">
        <v>6</v>
      </c>
      <c r="L9" s="44">
        <v>7</v>
      </c>
      <c r="M9" s="19">
        <v>8</v>
      </c>
      <c r="N9" s="19">
        <v>9</v>
      </c>
      <c r="O9" s="19">
        <v>10</v>
      </c>
    </row>
    <row r="10" spans="1:15" ht="12" thickBot="1" x14ac:dyDescent="0.25">
      <c r="A10" s="22"/>
      <c r="B10" s="9"/>
      <c r="C10" s="9"/>
      <c r="D10" s="9"/>
      <c r="E10" s="9"/>
      <c r="F10" s="9"/>
      <c r="G10" s="9"/>
      <c r="H10" s="9"/>
      <c r="I10" s="9"/>
      <c r="J10" s="9"/>
      <c r="K10" s="45"/>
      <c r="L10" s="45"/>
      <c r="M10" s="46"/>
      <c r="N10" s="46"/>
      <c r="O10" s="46"/>
    </row>
    <row r="11" spans="1:15" s="8" customFormat="1" ht="23.25" customHeight="1" thickBot="1" x14ac:dyDescent="0.25">
      <c r="A11" s="161" t="str">
        <f>ORÇAMENTO!A7</f>
        <v>ITEM</v>
      </c>
      <c r="B11" s="112" t="str">
        <f>ORÇAMENTO!C7</f>
        <v>DESCRIÇÃO</v>
      </c>
      <c r="C11" s="113"/>
      <c r="D11" s="99" t="s">
        <v>25</v>
      </c>
      <c r="E11" s="100" t="s">
        <v>16</v>
      </c>
      <c r="F11" s="101"/>
      <c r="G11" s="102"/>
      <c r="H11" s="102"/>
      <c r="I11" s="102"/>
      <c r="J11" s="103"/>
      <c r="K11" s="102"/>
      <c r="L11" s="102"/>
      <c r="M11" s="104"/>
      <c r="N11" s="104"/>
      <c r="O11" s="104"/>
    </row>
    <row r="12" spans="1:15" ht="15" customHeight="1" x14ac:dyDescent="0.2">
      <c r="A12" s="162" t="s">
        <v>1</v>
      </c>
      <c r="B12" s="163" t="s">
        <v>83</v>
      </c>
      <c r="C12" s="163"/>
      <c r="D12" s="97"/>
      <c r="E12" s="97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ht="15" customHeight="1" x14ac:dyDescent="0.2">
      <c r="A13" s="162" t="s">
        <v>2</v>
      </c>
      <c r="B13" s="163" t="s">
        <v>0</v>
      </c>
      <c r="C13" s="163"/>
      <c r="D13" s="82"/>
      <c r="E13" s="82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ht="15" customHeight="1" x14ac:dyDescent="0.2">
      <c r="A14" s="162" t="s">
        <v>22</v>
      </c>
      <c r="B14" s="163" t="s">
        <v>85</v>
      </c>
      <c r="C14" s="163"/>
      <c r="D14" s="82"/>
      <c r="E14" s="82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ht="15" customHeight="1" x14ac:dyDescent="0.2">
      <c r="A15" s="162" t="s">
        <v>26</v>
      </c>
      <c r="B15" s="163" t="s">
        <v>87</v>
      </c>
      <c r="C15" s="163"/>
      <c r="D15" s="82"/>
      <c r="E15" s="82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ht="16.5" customHeight="1" x14ac:dyDescent="0.2">
      <c r="A16" s="162" t="s">
        <v>27</v>
      </c>
      <c r="B16" s="163" t="s">
        <v>95</v>
      </c>
      <c r="C16" s="163"/>
      <c r="D16" s="82"/>
      <c r="E16" s="82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1:15" ht="15" customHeight="1" x14ac:dyDescent="0.2">
      <c r="A17" s="162" t="s">
        <v>28</v>
      </c>
      <c r="B17" s="163" t="s">
        <v>97</v>
      </c>
      <c r="C17" s="163"/>
      <c r="D17" s="82"/>
      <c r="E17" s="82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ht="15" customHeight="1" x14ac:dyDescent="0.2">
      <c r="A18" s="162" t="s">
        <v>29</v>
      </c>
      <c r="B18" s="163" t="s">
        <v>101</v>
      </c>
      <c r="C18" s="163"/>
      <c r="D18" s="82"/>
      <c r="E18" s="82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1:15" ht="15" customHeight="1" x14ac:dyDescent="0.2">
      <c r="A19" s="162" t="s">
        <v>44</v>
      </c>
      <c r="B19" s="163" t="s">
        <v>102</v>
      </c>
      <c r="C19" s="163"/>
      <c r="D19" s="82"/>
      <c r="E19" s="82"/>
      <c r="F19" s="47"/>
      <c r="G19" s="47"/>
      <c r="H19" s="47"/>
      <c r="I19" s="47"/>
      <c r="J19" s="47"/>
      <c r="K19" s="47"/>
      <c r="L19" s="47"/>
      <c r="M19" s="47"/>
      <c r="N19" s="47"/>
      <c r="O19" s="47"/>
    </row>
    <row r="20" spans="1:15" s="107" customFormat="1" ht="25.15" customHeight="1" x14ac:dyDescent="0.2">
      <c r="A20" s="162" t="s">
        <v>45</v>
      </c>
      <c r="B20" s="163" t="s">
        <v>105</v>
      </c>
      <c r="C20" s="163"/>
      <c r="D20" s="105"/>
      <c r="E20" s="105"/>
      <c r="F20" s="106"/>
      <c r="G20" s="106"/>
      <c r="H20" s="106"/>
      <c r="I20" s="106"/>
      <c r="J20" s="106"/>
      <c r="K20" s="106"/>
      <c r="L20" s="106"/>
      <c r="M20" s="106"/>
      <c r="N20" s="106"/>
      <c r="O20" s="106"/>
    </row>
    <row r="21" spans="1:15" ht="15" customHeight="1" x14ac:dyDescent="0.2">
      <c r="A21" s="162" t="s">
        <v>30</v>
      </c>
      <c r="B21" s="163" t="s">
        <v>43</v>
      </c>
      <c r="C21" s="163"/>
      <c r="D21" s="82"/>
      <c r="E21" s="82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15" ht="15" customHeight="1" x14ac:dyDescent="0.2">
      <c r="A22" s="162" t="s">
        <v>31</v>
      </c>
      <c r="B22" s="163" t="s">
        <v>109</v>
      </c>
      <c r="C22" s="163"/>
      <c r="D22" s="82"/>
      <c r="E22" s="82"/>
      <c r="F22" s="47"/>
      <c r="G22" s="47"/>
      <c r="H22" s="47"/>
      <c r="I22" s="47"/>
      <c r="J22" s="47"/>
      <c r="K22" s="47"/>
      <c r="L22" s="47"/>
      <c r="M22" s="47"/>
      <c r="N22" s="47"/>
      <c r="O22" s="47"/>
    </row>
    <row r="23" spans="1:15" ht="15" customHeight="1" x14ac:dyDescent="0.2">
      <c r="A23" s="164"/>
      <c r="B23" s="167" t="s">
        <v>14</v>
      </c>
      <c r="C23" s="168"/>
      <c r="D23" s="82"/>
      <c r="E23" s="82"/>
      <c r="F23" s="47"/>
      <c r="G23" s="47"/>
      <c r="H23" s="47"/>
      <c r="I23" s="47"/>
      <c r="J23" s="47"/>
      <c r="K23" s="47"/>
      <c r="L23" s="47"/>
      <c r="M23" s="47"/>
      <c r="N23" s="47"/>
      <c r="O23" s="47"/>
    </row>
    <row r="24" spans="1:15" ht="15" customHeight="1" thickBot="1" x14ac:dyDescent="0.25">
      <c r="A24" s="45"/>
      <c r="B24" s="165"/>
      <c r="C24" s="166"/>
      <c r="D24" s="82"/>
      <c r="E24" s="82"/>
      <c r="F24" s="47"/>
      <c r="G24" s="47"/>
      <c r="H24" s="47"/>
      <c r="I24" s="47"/>
      <c r="J24" s="47"/>
      <c r="K24" s="47"/>
      <c r="L24" s="47"/>
      <c r="M24" s="47"/>
      <c r="N24" s="47"/>
      <c r="O24" s="47"/>
    </row>
    <row r="25" spans="1:15" ht="12.75" x14ac:dyDescent="0.2">
      <c r="A25" s="159"/>
      <c r="B25" s="160" t="s">
        <v>14</v>
      </c>
      <c r="C25" s="160"/>
      <c r="D25" s="160"/>
      <c r="E25" s="13" t="s">
        <v>17</v>
      </c>
      <c r="F25" s="48"/>
      <c r="G25" s="49"/>
      <c r="H25" s="49"/>
      <c r="I25" s="49"/>
      <c r="J25" s="49"/>
      <c r="K25" s="49"/>
      <c r="L25" s="49"/>
      <c r="M25" s="50"/>
      <c r="N25" s="50"/>
      <c r="O25" s="50"/>
    </row>
    <row r="26" spans="1:15" ht="13.5" thickBot="1" x14ac:dyDescent="0.25">
      <c r="D26" s="158"/>
      <c r="E26" s="14" t="s">
        <v>18</v>
      </c>
      <c r="F26" s="10"/>
      <c r="G26" s="21"/>
      <c r="H26" s="21"/>
      <c r="I26" s="21"/>
      <c r="J26" s="21"/>
      <c r="K26" s="21"/>
      <c r="L26" s="21"/>
      <c r="M26" s="23"/>
      <c r="N26" s="23"/>
      <c r="O26" s="23"/>
    </row>
    <row r="27" spans="1:15" ht="12.75" x14ac:dyDescent="0.2">
      <c r="A27" s="159"/>
      <c r="B27" s="160" t="s">
        <v>14</v>
      </c>
      <c r="C27" s="160"/>
      <c r="D27" s="160"/>
      <c r="E27" s="12" t="s">
        <v>17</v>
      </c>
      <c r="F27" s="48"/>
      <c r="G27" s="49"/>
      <c r="H27" s="49"/>
      <c r="I27" s="49"/>
      <c r="J27" s="49"/>
      <c r="K27" s="49"/>
      <c r="L27" s="49"/>
      <c r="M27" s="50"/>
      <c r="N27" s="50"/>
      <c r="O27" s="50"/>
    </row>
    <row r="28" spans="1:15" ht="13.5" thickBot="1" x14ac:dyDescent="0.25">
      <c r="D28" s="158"/>
      <c r="E28" s="11" t="s">
        <v>18</v>
      </c>
      <c r="F28" s="10"/>
      <c r="G28" s="21"/>
      <c r="H28" s="21"/>
      <c r="I28" s="21"/>
      <c r="J28" s="21"/>
      <c r="K28" s="21"/>
      <c r="L28" s="21"/>
      <c r="M28" s="23"/>
      <c r="N28" s="23"/>
      <c r="O28" s="23"/>
    </row>
    <row r="29" spans="1:15" s="5" customFormat="1" x14ac:dyDescent="0.25">
      <c r="A29" s="1"/>
      <c r="B29" s="4"/>
      <c r="D29" s="1"/>
    </row>
    <row r="30" spans="1:15" s="5" customFormat="1" x14ac:dyDescent="0.25">
      <c r="A30" s="1"/>
      <c r="B30" s="4"/>
      <c r="C30" s="1"/>
      <c r="D30" s="2" t="s">
        <v>20</v>
      </c>
      <c r="E30" s="2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5" customFormat="1" x14ac:dyDescent="0.25">
      <c r="A31" s="1"/>
      <c r="B31" s="4"/>
      <c r="C31" s="1"/>
      <c r="D31" s="2"/>
      <c r="E31" s="1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5" customFormat="1" x14ac:dyDescent="0.25">
      <c r="A32" s="1"/>
      <c r="B32" s="4"/>
      <c r="C32" s="1"/>
      <c r="D32" s="2"/>
      <c r="E32" s="2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5" customFormat="1" x14ac:dyDescent="0.25">
      <c r="A33" s="1"/>
      <c r="B33" s="4"/>
      <c r="C33" s="1"/>
      <c r="D33" s="1"/>
      <c r="E33" s="2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5" customFormat="1" x14ac:dyDescent="0.25">
      <c r="A34" s="1"/>
      <c r="B34" s="4"/>
      <c r="C34" s="1"/>
      <c r="D34" s="1"/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</row>
  </sheetData>
  <mergeCells count="21">
    <mergeCell ref="B11:C11"/>
    <mergeCell ref="A3:B6"/>
    <mergeCell ref="A7:O8"/>
    <mergeCell ref="A2:O2"/>
    <mergeCell ref="A1:O1"/>
    <mergeCell ref="C5:O5"/>
    <mergeCell ref="C4:O4"/>
    <mergeCell ref="C3:O3"/>
    <mergeCell ref="B12:C12"/>
    <mergeCell ref="B13:C13"/>
    <mergeCell ref="B14:C14"/>
    <mergeCell ref="B15:C15"/>
    <mergeCell ref="B16:C16"/>
    <mergeCell ref="B22:C22"/>
    <mergeCell ref="B23:C23"/>
    <mergeCell ref="B24:C24"/>
    <mergeCell ref="B18:C18"/>
    <mergeCell ref="B17:C17"/>
    <mergeCell ref="B19:C19"/>
    <mergeCell ref="B20:C20"/>
    <mergeCell ref="B21:C21"/>
  </mergeCells>
  <conditionalFormatting sqref="F12:M24">
    <cfRule type="cellIs" dxfId="32" priority="45" operator="greaterThan">
      <formula>0</formula>
    </cfRule>
  </conditionalFormatting>
  <conditionalFormatting sqref="N12:N24">
    <cfRule type="cellIs" dxfId="31" priority="22" operator="greaterThan">
      <formula>0</formula>
    </cfRule>
  </conditionalFormatting>
  <conditionalFormatting sqref="O12:O24">
    <cfRule type="cellIs" dxfId="30" priority="21" operator="greaterThan">
      <formula>0</formula>
    </cfRule>
  </conditionalFormatting>
  <conditionalFormatting sqref="A15:B15 A13:B13">
    <cfRule type="expression" dxfId="29" priority="17" stopIfTrue="1">
      <formula>$L12=2</formula>
    </cfRule>
    <cfRule type="expression" dxfId="28" priority="18" stopIfTrue="1">
      <formula>AND($L12=1,$R12&lt;&gt;"")</formula>
    </cfRule>
  </conditionalFormatting>
  <conditionalFormatting sqref="A12:B12 D26 D28">
    <cfRule type="expression" dxfId="27" priority="19" stopIfTrue="1">
      <formula>$L12=2</formula>
    </cfRule>
    <cfRule type="expression" dxfId="26" priority="20" stopIfTrue="1">
      <formula>AND($L12=1,$R12&lt;&gt;"")</formula>
    </cfRule>
  </conditionalFormatting>
  <conditionalFormatting sqref="A23:B23 A21:B21 A19:B19">
    <cfRule type="expression" dxfId="25" priority="13" stopIfTrue="1">
      <formula>$L18=2</formula>
    </cfRule>
    <cfRule type="expression" dxfId="24" priority="14" stopIfTrue="1">
      <formula>AND($L18=1,$R18&lt;&gt;"")</formula>
    </cfRule>
  </conditionalFormatting>
  <conditionalFormatting sqref="A17:B17">
    <cfRule type="expression" dxfId="23" priority="15" stopIfTrue="1">
      <formula>$L22=2</formula>
    </cfRule>
    <cfRule type="expression" dxfId="22" priority="16" stopIfTrue="1">
      <formula>AND($L22=1,$R22&lt;&gt;"")</formula>
    </cfRule>
  </conditionalFormatting>
  <conditionalFormatting sqref="A27:D27">
    <cfRule type="expression" dxfId="21" priority="5" stopIfTrue="1">
      <formula>$L26=2</formula>
    </cfRule>
    <cfRule type="expression" dxfId="20" priority="6" stopIfTrue="1">
      <formula>AND($L26=1,$R26&lt;&gt;"")</formula>
    </cfRule>
  </conditionalFormatting>
  <conditionalFormatting sqref="A13:B13">
    <cfRule type="expression" dxfId="19" priority="235" stopIfTrue="1">
      <formula>$L14=2</formula>
    </cfRule>
    <cfRule type="expression" dxfId="18" priority="236" stopIfTrue="1">
      <formula>AND($L14=1,$R14&lt;&gt;"")</formula>
    </cfRule>
  </conditionalFormatting>
  <conditionalFormatting sqref="A14:B14">
    <cfRule type="expression" dxfId="17" priority="239" stopIfTrue="1">
      <formula>$L16=2</formula>
    </cfRule>
    <cfRule type="expression" dxfId="16" priority="240" stopIfTrue="1">
      <formula>AND($L16=1,$R16&lt;&gt;"")</formula>
    </cfRule>
  </conditionalFormatting>
  <conditionalFormatting sqref="A15:B15">
    <cfRule type="expression" dxfId="15" priority="243" stopIfTrue="1">
      <formula>$L18=2</formula>
    </cfRule>
    <cfRule type="expression" dxfId="14" priority="244" stopIfTrue="1">
      <formula>AND($L18=1,$R18&lt;&gt;"")</formula>
    </cfRule>
  </conditionalFormatting>
  <conditionalFormatting sqref="A16:B16">
    <cfRule type="expression" dxfId="13" priority="247" stopIfTrue="1">
      <formula>$L20=2</formula>
    </cfRule>
    <cfRule type="expression" dxfId="12" priority="248" stopIfTrue="1">
      <formula>AND($L20=1,$R20&lt;&gt;"")</formula>
    </cfRule>
  </conditionalFormatting>
  <conditionalFormatting sqref="A18:B18">
    <cfRule type="expression" dxfId="11" priority="251" stopIfTrue="1">
      <formula>$L24=2</formula>
    </cfRule>
    <cfRule type="expression" dxfId="10" priority="252" stopIfTrue="1">
      <formula>AND($L24=1,$R24&lt;&gt;"")</formula>
    </cfRule>
  </conditionalFormatting>
  <conditionalFormatting sqref="A21:B21">
    <cfRule type="expression" dxfId="9" priority="261" stopIfTrue="1">
      <formula>$L26=2</formula>
    </cfRule>
    <cfRule type="expression" dxfId="8" priority="262" stopIfTrue="1">
      <formula>AND($L26=1,$R26&lt;&gt;"")</formula>
    </cfRule>
  </conditionalFormatting>
  <conditionalFormatting sqref="A22:B22">
    <cfRule type="expression" dxfId="7" priority="265" stopIfTrue="1">
      <formula>$L28=2</formula>
    </cfRule>
    <cfRule type="expression" dxfId="6" priority="266" stopIfTrue="1">
      <formula>AND($L28=1,$R28&lt;&gt;"")</formula>
    </cfRule>
  </conditionalFormatting>
  <conditionalFormatting sqref="A25:D25">
    <cfRule type="expression" dxfId="5" priority="267" stopIfTrue="1">
      <formula>#REF!=2</formula>
    </cfRule>
    <cfRule type="expression" dxfId="4" priority="268" stopIfTrue="1">
      <formula>AND(#REF!=1,#REF!&lt;&gt;"")</formula>
    </cfRule>
  </conditionalFormatting>
  <conditionalFormatting sqref="A19:B19">
    <cfRule type="expression" dxfId="3" priority="269" stopIfTrue="1">
      <formula>#REF!=2</formula>
    </cfRule>
    <cfRule type="expression" dxfId="2" priority="270" stopIfTrue="1">
      <formula>AND(#REF!=1,#REF!&lt;&gt;"")</formula>
    </cfRule>
  </conditionalFormatting>
  <conditionalFormatting sqref="A20:B20">
    <cfRule type="expression" dxfId="1" priority="271" stopIfTrue="1">
      <formula>#REF!=2</formula>
    </cfRule>
    <cfRule type="expression" dxfId="0" priority="272" stopIfTrue="1">
      <formula>AND(#REF!=1,#REF!&lt;&gt;"")</formula>
    </cfRule>
  </conditionalFormatting>
  <printOptions horizontalCentered="1"/>
  <pageMargins left="0.31496062992125984" right="0.31496062992125984" top="1.1811023622047245" bottom="0.39370078740157483" header="0.31496062992125984" footer="0.31496062992125984"/>
  <pageSetup paperSize="9" scale="67" orientation="landscape" r:id="rId1"/>
  <rowBreaks count="1" manualBreakCount="1">
    <brk id="11" max="16383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Juliana Cunha</cp:lastModifiedBy>
  <cp:lastPrinted>2023-04-20T13:57:39Z</cp:lastPrinted>
  <dcterms:created xsi:type="dcterms:W3CDTF">2019-05-22T12:26:47Z</dcterms:created>
  <dcterms:modified xsi:type="dcterms:W3CDTF">2023-04-20T14:09:25Z</dcterms:modified>
</cp:coreProperties>
</file>